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<sst xmlns="http://schemas.openxmlformats.org/spreadsheetml/2006/main" count="161" uniqueCount="102">
  <si>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</si>
  <si>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</si>
  <si>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213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</si>
  <si>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</si>
  <si>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</si>
  <si>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</si>
  <si>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</si>
  <si>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</si>
  <si>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</si>
  <si>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</si>
  <si>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</si>
  <si>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</si>
  <si>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</si>
  <si>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</si>
  <si>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</si>
  <si>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</si>
  <si>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</si>
  <si>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</si>
  <si>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</si>
  <si>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</si>
  <si>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</si>
  <si>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</si>
  <si>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     - охрана тепловых узлов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</si>
  <si>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</si>
  <si>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</si>
  <si>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</si>
  <si>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</si>
  <si>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</si>
  <si>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</si>
  <si>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</si>
  <si>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</si>
  <si>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</si>
  <si>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</si>
  <si>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</si>
  <si>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</si>
  <si>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</si>
  <si>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</si>
  <si>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</si>
  <si>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19.2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</si>
  <si>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</si>
  <si>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19.3</t>
  </si>
  <si>
    <t xml:space="preserve">Санитарное содержание мест общего пользования </t>
  </si>
  <si>
    <t>1 дн/нед</t>
  </si>
  <si>
    <t>19.4</t>
  </si>
  <si>
    <t>Содержание земельного участка</t>
  </si>
  <si>
    <t>6 дн/нед</t>
  </si>
  <si>
    <t>19.5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</si>
  <si>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</si>
  <si>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19.6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</si>
  <si>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</si>
  <si>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</si>
  <si>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19.8</t>
  </si>
  <si>
    <t xml:space="preserve">Упраленческие расходы </t>
  </si>
  <si>
    <t>-</t>
  </si>
  <si>
    <t>19.9</t>
  </si>
  <si>
    <t>Охрана тепловых узлов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</si>
  <si>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</si>
  <si>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</si>
  <si>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</si>
  <si>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</si>
  <si>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</si>
  <si>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</si>
  <si>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</si>
  <si>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</si>
  <si>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</si>
  <si>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</si>
  <si>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</si>
  <si>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</si>
  <si>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</si>
  <si>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</si>
  <si>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</si>
  <si>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</si>
  <si>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</si>
  <si>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</si>
  <si>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</si>
  <si>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</si>
  <si>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</si>
  <si>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</si>
  <si>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</si>
  <si>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</si>
  <si>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</si>
  <si>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</si>
  <si>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</si>
  <si>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</si>
  <si>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</si>
  <si>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</si>
  <si>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</si>
  <si>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</si>
  <si>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 xml:space="preserve">           - Замена светильников</t>
  </si>
  <si>
    <t xml:space="preserve">           - Замена уличных светильников</t>
  </si>
  <si>
    <t xml:space="preserve">           - Замена крана на инженерных сетях</t>
  </si>
  <si>
    <t xml:space="preserve">           - Устройство системы сброса с аварийных клапанов</t>
  </si>
  <si>
    <t xml:space="preserve">           - Замена доводчика на тамбурной двери в подъезде</t>
  </si>
  <si>
    <t xml:space="preserve">           - Замена материалов по аварийно-восстановительным работам </t>
  </si>
  <si>
    <t xml:space="preserve">           - Замена циркуляционного насоса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</si>
  <si>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</si>
  <si>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</si>
  <si>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</si>
  <si>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</si>
  <si>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</si>
  <si>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</si>
  <si>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>244527,85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</si>
</sst>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="130" zoomScaleNormal="130" zoomScalePageLayoutView="0" workbookViewId="0" topLeftCell="A1">
      <selection activeCell="B14" sqref="B14:L14"/>
    </sheetView>
  </sheetViews>
  <sheetFormatPr defaultColWidth="10.5" defaultRowHeight="11.25"/>
  <cols>
    <col min="1" max="1" width="5.83203125" style="1" customWidth="1"/>
    <col min="2" max="6" width="7" style="1" customWidth="1"/>
    <col min="7" max="7" width="8.5" style="1" customWidth="1"/>
    <col min="8" max="8" width="6.83203125" style="1" customWidth="1"/>
    <col min="9" max="9" width="18.66015625" style="1" customWidth="1"/>
    <col min="10" max="10" width="16.83203125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7:10" s="1" customFormat="1" ht="12.75" customHeight="1">
      <c r="G2" s="2" t="s">
        <v>1</v>
      </c>
      <c r="H2" s="20" t="s">
        <v>2</v>
      </c>
      <c r="I2" s="20"/>
      <c r="J2" s="20"/>
    </row>
    <row r="3" s="1" customFormat="1" ht="4.5" customHeight="1"/>
    <row r="4" spans="1:14" s="1" customFormat="1" ht="27.75" customHeight="1">
      <c r="A4" s="6" t="s">
        <v>3</v>
      </c>
      <c r="B4" s="21" t="s">
        <v>4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6" t="s">
        <v>5</v>
      </c>
      <c r="N4" s="6" t="s">
        <v>6</v>
      </c>
    </row>
    <row r="5" spans="1:14" s="1" customFormat="1" ht="12.75" customHeight="1">
      <c r="A5" s="7">
        <v>1</v>
      </c>
      <c r="B5" s="22" t="s">
        <v>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8"/>
      <c r="N5" s="9">
        <v>45382</v>
      </c>
    </row>
    <row r="6" spans="1:14" s="1" customFormat="1" ht="12.75" customHeight="1">
      <c r="A6" s="7">
        <v>2</v>
      </c>
      <c r="B6" s="22" t="s">
        <v>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8"/>
      <c r="N6" s="9">
        <v>44927</v>
      </c>
    </row>
    <row r="7" spans="1:14" s="1" customFormat="1" ht="12.75" customHeight="1">
      <c r="A7" s="7">
        <v>3</v>
      </c>
      <c r="B7" s="22" t="s">
        <v>9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8"/>
      <c r="N7" s="9">
        <v>45291</v>
      </c>
    </row>
    <row r="8" spans="1:14" s="1" customFormat="1" ht="12.75" customHeight="1">
      <c r="A8" s="21" t="s">
        <v>10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7">
        <v>4</v>
      </c>
      <c r="B9" s="23" t="s">
        <v>11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12</v>
      </c>
      <c r="N9" s="10">
        <v>0</v>
      </c>
    </row>
    <row r="10" spans="1:14" s="1" customFormat="1" ht="12.75" customHeight="1">
      <c r="A10" s="7">
        <v>5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12</v>
      </c>
      <c r="N10" s="10">
        <v>2063.83</v>
      </c>
    </row>
    <row r="11" spans="1:14" s="1" customFormat="1" ht="12.75" customHeight="1">
      <c r="A11" s="7">
        <v>6</v>
      </c>
      <c r="B11" s="23" t="s">
        <v>14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12</v>
      </c>
      <c r="N11" s="11">
        <v>283378.87</v>
      </c>
    </row>
    <row r="12" spans="1:14" s="1" customFormat="1" ht="12.75" customHeight="1">
      <c r="A12" s="7">
        <v>7</v>
      </c>
      <c r="B12" s="23" t="s">
        <v>15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12</v>
      </c>
      <c r="N12" s="12">
        <v>713421.84</v>
      </c>
    </row>
    <row r="13" spans="1:14" s="1" customFormat="1" ht="12.75" customHeight="1">
      <c r="A13" s="7">
        <v>8</v>
      </c>
      <c r="B13" s="23" t="s">
        <v>16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12</v>
      </c>
      <c r="N13" s="11">
        <v>570906.4</v>
      </c>
    </row>
    <row r="14" spans="1:14" s="1" customFormat="1" ht="12.75" customHeight="1">
      <c r="A14" s="7">
        <v>9</v>
      </c>
      <c r="B14" s="23" t="s">
        <v>17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12</v>
      </c>
      <c r="N14" s="13">
        <v>66532.08</v>
      </c>
    </row>
    <row r="15" spans="1:14" s="1" customFormat="1" ht="12.75" customHeight="1">
      <c r="A15" s="7">
        <v>10</v>
      </c>
      <c r="B15" s="23" t="s">
        <v>18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12</v>
      </c>
      <c r="N15" s="12">
        <v>78898.59</v>
      </c>
    </row>
    <row r="16" spans="1:14" s="1" customFormat="1" ht="12.75" customHeight="1">
      <c r="A16" s="7">
        <v>11</v>
      </c>
      <c r="B16" s="23" t="s">
        <v>19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" t="s">
        <v>20</v>
      </c>
      <c r="N16" s="14">
        <v>23091.14</v>
      </c>
    </row>
    <row r="17" spans="1:14" s="1" customFormat="1" ht="12.75" customHeight="1">
      <c r="A17" s="7">
        <v>12</v>
      </c>
      <c r="B17" s="23" t="s">
        <v>21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8" t="s">
        <v>12</v>
      </c>
      <c r="N17" s="14">
        <v>38856.6</v>
      </c>
    </row>
    <row r="18" spans="1:14" s="1" customFormat="1" ht="12.75" customHeight="1">
      <c r="A18" s="7">
        <v>13</v>
      </c>
      <c r="B18" s="22" t="s">
        <v>22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8" t="s">
        <v>12</v>
      </c>
      <c r="N18" s="14">
        <v>14035.62</v>
      </c>
    </row>
    <row r="19" spans="1:14" s="1" customFormat="1" ht="12.75" customHeight="1">
      <c r="A19" s="7">
        <v>14</v>
      </c>
      <c r="B19" s="23" t="s">
        <v>23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12</v>
      </c>
      <c r="N19" s="11">
        <v>722776.97</v>
      </c>
    </row>
    <row r="20" spans="1:14" s="1" customFormat="1" ht="12.75" customHeight="1">
      <c r="A20" s="7">
        <v>15</v>
      </c>
      <c r="B20" s="23" t="s">
        <v>24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12</v>
      </c>
      <c r="N20" s="11">
        <v>722776.97</v>
      </c>
    </row>
    <row r="21" spans="1:14" s="1" customFormat="1" ht="12.75" customHeight="1">
      <c r="A21" s="7">
        <v>16</v>
      </c>
      <c r="B21" s="23" t="s">
        <v>25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12</v>
      </c>
      <c r="N21" s="10">
        <v>3970.45</v>
      </c>
    </row>
    <row r="22" spans="1:14" s="1" customFormat="1" ht="12.75" customHeight="1">
      <c r="A22" s="7">
        <v>17</v>
      </c>
      <c r="B22" s="23" t="s">
        <v>26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" t="s">
        <v>12</v>
      </c>
      <c r="N22" s="10">
        <v>0</v>
      </c>
    </row>
    <row r="23" spans="1:14" s="1" customFormat="1" ht="12.75" customHeight="1">
      <c r="A23" s="7">
        <v>18</v>
      </c>
      <c r="B23" s="23" t="s">
        <v>27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8" t="s">
        <v>12</v>
      </c>
      <c r="N23" s="11">
        <v>274023.74000000005</v>
      </c>
    </row>
    <row r="24" spans="1:14" s="1" customFormat="1" ht="21" customHeight="1">
      <c r="A24" s="21" t="s">
        <v>28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18" customHeight="1">
      <c r="A25" s="24">
        <v>19</v>
      </c>
      <c r="B25" s="25" t="s">
        <v>29</v>
      </c>
      <c r="C25" s="25"/>
      <c r="D25" s="25"/>
      <c r="E25" s="25"/>
      <c r="F25" s="25"/>
      <c r="G25" s="25"/>
      <c r="H25" s="25"/>
      <c r="I25" s="25" t="s">
        <v>30</v>
      </c>
      <c r="J25" s="25"/>
      <c r="K25" s="25" t="s">
        <v>31</v>
      </c>
      <c r="L25" s="25"/>
      <c r="M25" s="25" t="s">
        <v>32</v>
      </c>
      <c r="N25" s="25" t="s">
        <v>33</v>
      </c>
    </row>
    <row r="26" spans="1:14" ht="23.25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s="1" customFormat="1" ht="31.5" customHeight="1">
      <c r="A27" s="15" t="s">
        <v>34</v>
      </c>
      <c r="B27" s="23" t="s">
        <v>35</v>
      </c>
      <c r="C27" s="23"/>
      <c r="D27" s="23"/>
      <c r="E27" s="23"/>
      <c r="F27" s="23"/>
      <c r="G27" s="23"/>
      <c r="H27" s="23"/>
      <c r="I27" s="26">
        <f aca="true" t="shared" si="0" ref="I27:I34">SUM(N27*12*2486.6)</f>
        <v>42073.272</v>
      </c>
      <c r="J27" s="26"/>
      <c r="K27" s="25" t="s">
        <v>36</v>
      </c>
      <c r="L27" s="25"/>
      <c r="M27" s="8" t="s">
        <v>37</v>
      </c>
      <c r="N27" s="10">
        <v>1.41</v>
      </c>
    </row>
    <row r="28" spans="1:14" s="1" customFormat="1" ht="52.5" customHeight="1">
      <c r="A28" s="15" t="s">
        <v>38</v>
      </c>
      <c r="B28" s="23" t="s">
        <v>39</v>
      </c>
      <c r="C28" s="23"/>
      <c r="D28" s="23"/>
      <c r="E28" s="23"/>
      <c r="F28" s="23"/>
      <c r="G28" s="23"/>
      <c r="H28" s="23"/>
      <c r="I28" s="26">
        <f t="shared" si="0"/>
        <v>234237.71999999997</v>
      </c>
      <c r="J28" s="26"/>
      <c r="K28" s="25" t="s">
        <v>36</v>
      </c>
      <c r="L28" s="25"/>
      <c r="M28" s="8" t="s">
        <v>37</v>
      </c>
      <c r="N28" s="10">
        <v>7.85</v>
      </c>
    </row>
    <row r="29" spans="1:14" s="1" customFormat="1" ht="16.5" customHeight="1">
      <c r="A29" s="15" t="s">
        <v>40</v>
      </c>
      <c r="B29" s="23" t="s">
        <v>41</v>
      </c>
      <c r="C29" s="23"/>
      <c r="D29" s="23"/>
      <c r="E29" s="23"/>
      <c r="F29" s="23"/>
      <c r="G29" s="23"/>
      <c r="H29" s="23"/>
      <c r="I29" s="26">
        <f t="shared" si="0"/>
        <v>72210.864</v>
      </c>
      <c r="J29" s="26"/>
      <c r="K29" s="25" t="s">
        <v>42</v>
      </c>
      <c r="L29" s="25"/>
      <c r="M29" s="8" t="s">
        <v>37</v>
      </c>
      <c r="N29" s="10">
        <v>2.42</v>
      </c>
    </row>
    <row r="30" spans="1:14" s="1" customFormat="1" ht="12.75" customHeight="1">
      <c r="A30" s="15" t="s">
        <v>43</v>
      </c>
      <c r="B30" s="23" t="s">
        <v>44</v>
      </c>
      <c r="C30" s="23"/>
      <c r="D30" s="23"/>
      <c r="E30" s="23"/>
      <c r="F30" s="23"/>
      <c r="G30" s="23"/>
      <c r="H30" s="23"/>
      <c r="I30" s="26">
        <f t="shared" si="0"/>
        <v>89219.208</v>
      </c>
      <c r="J30" s="26"/>
      <c r="K30" s="25" t="s">
        <v>45</v>
      </c>
      <c r="L30" s="25"/>
      <c r="M30" s="8" t="s">
        <v>37</v>
      </c>
      <c r="N30" s="10">
        <v>2.99</v>
      </c>
    </row>
    <row r="31" spans="1:14" s="1" customFormat="1" ht="56.25" customHeight="1">
      <c r="A31" s="15" t="s">
        <v>46</v>
      </c>
      <c r="B31" s="23" t="s">
        <v>47</v>
      </c>
      <c r="C31" s="23"/>
      <c r="D31" s="23"/>
      <c r="E31" s="23"/>
      <c r="F31" s="23"/>
      <c r="G31" s="23"/>
      <c r="H31" s="23"/>
      <c r="I31" s="26">
        <f t="shared" si="0"/>
        <v>32524.728000000003</v>
      </c>
      <c r="J31" s="26"/>
      <c r="K31" s="25" t="s">
        <v>45</v>
      </c>
      <c r="L31" s="25"/>
      <c r="M31" s="8" t="s">
        <v>37</v>
      </c>
      <c r="N31" s="10">
        <v>1.09</v>
      </c>
    </row>
    <row r="32" spans="1:14" s="1" customFormat="1" ht="69" customHeight="1">
      <c r="A32" s="15" t="s">
        <v>48</v>
      </c>
      <c r="B32" s="23" t="s">
        <v>49</v>
      </c>
      <c r="C32" s="23"/>
      <c r="D32" s="23"/>
      <c r="E32" s="23"/>
      <c r="F32" s="23"/>
      <c r="G32" s="23"/>
      <c r="H32" s="23"/>
      <c r="I32" s="26">
        <f t="shared" si="0"/>
        <v>52218.6</v>
      </c>
      <c r="J32" s="26"/>
      <c r="K32" s="25" t="s">
        <v>50</v>
      </c>
      <c r="L32" s="25"/>
      <c r="M32" s="8" t="s">
        <v>37</v>
      </c>
      <c r="N32" s="10">
        <v>1.75</v>
      </c>
    </row>
    <row r="33" spans="1:14" s="1" customFormat="1" ht="12.75" customHeight="1">
      <c r="A33" s="15" t="s">
        <v>51</v>
      </c>
      <c r="B33" s="23" t="s">
        <v>52</v>
      </c>
      <c r="C33" s="23"/>
      <c r="D33" s="23"/>
      <c r="E33" s="23"/>
      <c r="F33" s="23"/>
      <c r="G33" s="23"/>
      <c r="H33" s="23"/>
      <c r="I33" s="26">
        <f t="shared" si="0"/>
        <v>67138.2</v>
      </c>
      <c r="J33" s="26"/>
      <c r="K33" s="27" t="s">
        <v>53</v>
      </c>
      <c r="L33" s="27"/>
      <c r="M33" s="8" t="s">
        <v>37</v>
      </c>
      <c r="N33" s="10">
        <v>2.25</v>
      </c>
    </row>
    <row r="34" spans="1:14" s="1" customFormat="1" ht="12.75" customHeight="1">
      <c r="A34" s="15" t="s">
        <v>54</v>
      </c>
      <c r="B34" s="22" t="s">
        <v>55</v>
      </c>
      <c r="C34" s="22"/>
      <c r="D34" s="22"/>
      <c r="E34" s="22"/>
      <c r="F34" s="22"/>
      <c r="G34" s="22"/>
      <c r="H34" s="22"/>
      <c r="I34" s="26">
        <f t="shared" si="0"/>
        <v>14322.815999999999</v>
      </c>
      <c r="J34" s="26"/>
      <c r="K34" s="27" t="s">
        <v>53</v>
      </c>
      <c r="L34" s="27"/>
      <c r="M34" s="8" t="s">
        <v>37</v>
      </c>
      <c r="N34" s="10">
        <v>0.48</v>
      </c>
    </row>
    <row r="35" spans="1:14" s="1" customFormat="1" ht="12.75" customHeight="1">
      <c r="A35" s="21" t="s">
        <v>56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s="1" customFormat="1" ht="12.75" customHeight="1">
      <c r="A36" s="7">
        <v>20</v>
      </c>
      <c r="B36" s="23" t="s">
        <v>57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8" t="s">
        <v>58</v>
      </c>
      <c r="N36" s="16">
        <v>0</v>
      </c>
    </row>
    <row r="37" spans="1:14" s="1" customFormat="1" ht="12.75" customHeight="1">
      <c r="A37" s="7">
        <v>21</v>
      </c>
      <c r="B37" s="23" t="s">
        <v>59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8" t="s">
        <v>58</v>
      </c>
      <c r="N37" s="16">
        <v>0</v>
      </c>
    </row>
    <row r="38" spans="1:14" s="1" customFormat="1" ht="12.75" customHeight="1">
      <c r="A38" s="7">
        <v>22</v>
      </c>
      <c r="B38" s="23" t="s">
        <v>60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8" t="s">
        <v>58</v>
      </c>
      <c r="N38" s="16">
        <v>0</v>
      </c>
    </row>
    <row r="39" spans="1:14" s="1" customFormat="1" ht="12.75" customHeight="1">
      <c r="A39" s="7">
        <v>23</v>
      </c>
      <c r="B39" s="23" t="s">
        <v>61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8" t="s">
        <v>12</v>
      </c>
      <c r="N39" s="10">
        <v>0</v>
      </c>
    </row>
    <row r="40" spans="1:14" s="1" customFormat="1" ht="12.75" customHeight="1">
      <c r="A40" s="21" t="s">
        <v>62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s="1" customFormat="1" ht="12.75" customHeight="1">
      <c r="A41" s="7">
        <v>24</v>
      </c>
      <c r="B41" s="22" t="s">
        <v>11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8" t="s">
        <v>12</v>
      </c>
      <c r="N41" s="10">
        <v>0</v>
      </c>
    </row>
    <row r="42" spans="1:14" s="1" customFormat="1" ht="12.75" customHeight="1">
      <c r="A42" s="7">
        <v>25</v>
      </c>
      <c r="B42" s="22" t="s">
        <v>13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8" t="s">
        <v>12</v>
      </c>
      <c r="N42" s="10">
        <v>0</v>
      </c>
    </row>
    <row r="43" spans="1:14" s="1" customFormat="1" ht="12.75" customHeight="1">
      <c r="A43" s="7">
        <v>26</v>
      </c>
      <c r="B43" s="22" t="s">
        <v>14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8" t="s">
        <v>12</v>
      </c>
      <c r="N43" s="12">
        <v>462682.67</v>
      </c>
    </row>
    <row r="44" spans="1:14" s="1" customFormat="1" ht="12.75" customHeight="1">
      <c r="A44" s="7">
        <v>27</v>
      </c>
      <c r="B44" s="22" t="s">
        <v>25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8" t="s">
        <v>12</v>
      </c>
      <c r="N44" s="10">
        <v>0</v>
      </c>
    </row>
    <row r="45" spans="1:14" s="1" customFormat="1" ht="12.75" customHeight="1">
      <c r="A45" s="7">
        <v>28</v>
      </c>
      <c r="B45" s="22" t="s">
        <v>26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8" t="s">
        <v>12</v>
      </c>
      <c r="N45" s="10">
        <v>0</v>
      </c>
    </row>
    <row r="46" spans="1:14" s="1" customFormat="1" ht="12.75" customHeight="1">
      <c r="A46" s="7">
        <v>29</v>
      </c>
      <c r="B46" s="22" t="s">
        <v>27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8" t="s">
        <v>12</v>
      </c>
      <c r="N46" s="13">
        <v>504277.29</v>
      </c>
    </row>
    <row r="47" spans="1:14" s="1" customFormat="1" ht="12.75" customHeight="1">
      <c r="A47" s="21" t="s">
        <v>63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s="1" customFormat="1" ht="24.75" customHeight="1">
      <c r="A48" s="7">
        <v>30</v>
      </c>
      <c r="B48" s="22" t="s">
        <v>64</v>
      </c>
      <c r="C48" s="22"/>
      <c r="D48" s="22"/>
      <c r="E48" s="22"/>
      <c r="F48" s="22"/>
      <c r="G48" s="25" t="s">
        <v>65</v>
      </c>
      <c r="H48" s="25"/>
      <c r="I48" s="8" t="s">
        <v>66</v>
      </c>
      <c r="J48" s="8" t="s">
        <v>67</v>
      </c>
      <c r="K48" s="8" t="s">
        <v>68</v>
      </c>
      <c r="L48" s="8" t="s">
        <v>69</v>
      </c>
      <c r="M48" s="8" t="s">
        <v>70</v>
      </c>
      <c r="N48" s="8" t="s">
        <v>71</v>
      </c>
    </row>
    <row r="49" spans="1:14" s="1" customFormat="1" ht="12.75" customHeight="1">
      <c r="A49" s="7">
        <v>31</v>
      </c>
      <c r="B49" s="22" t="s">
        <v>32</v>
      </c>
      <c r="C49" s="22"/>
      <c r="D49" s="22"/>
      <c r="E49" s="22"/>
      <c r="F49" s="22"/>
      <c r="G49" s="25" t="s">
        <v>53</v>
      </c>
      <c r="H49" s="25"/>
      <c r="I49" s="8" t="s">
        <v>72</v>
      </c>
      <c r="J49" s="8" t="s">
        <v>73</v>
      </c>
      <c r="K49" s="8" t="s">
        <v>72</v>
      </c>
      <c r="L49" s="8" t="s">
        <v>72</v>
      </c>
      <c r="M49" s="8" t="s">
        <v>72</v>
      </c>
      <c r="N49" s="8" t="s">
        <v>74</v>
      </c>
    </row>
    <row r="50" spans="1:14" s="1" customFormat="1" ht="12.75" customHeight="1">
      <c r="A50" s="7">
        <v>32</v>
      </c>
      <c r="B50" s="22" t="s">
        <v>75</v>
      </c>
      <c r="C50" s="22"/>
      <c r="D50" s="22"/>
      <c r="E50" s="22"/>
      <c r="F50" s="22"/>
      <c r="G50" s="25" t="s">
        <v>12</v>
      </c>
      <c r="H50" s="25"/>
      <c r="I50" s="10">
        <v>0</v>
      </c>
      <c r="J50" s="11">
        <v>670948.72</v>
      </c>
      <c r="K50" s="10">
        <v>211665.96</v>
      </c>
      <c r="L50" s="10">
        <v>53302.71</v>
      </c>
      <c r="M50" s="10">
        <v>121418.61</v>
      </c>
      <c r="N50" s="10">
        <v>132100.31</v>
      </c>
    </row>
    <row r="51" spans="1:14" s="1" customFormat="1" ht="12.75" customHeight="1">
      <c r="A51" s="7">
        <v>33</v>
      </c>
      <c r="B51" s="22" t="s">
        <v>76</v>
      </c>
      <c r="C51" s="22"/>
      <c r="D51" s="22"/>
      <c r="E51" s="22"/>
      <c r="F51" s="22"/>
      <c r="G51" s="25" t="s">
        <v>12</v>
      </c>
      <c r="H51" s="25"/>
      <c r="I51" s="10">
        <v>9.49</v>
      </c>
      <c r="J51" s="10">
        <v>646355.77</v>
      </c>
      <c r="K51" s="10">
        <v>206407.77</v>
      </c>
      <c r="L51" s="10">
        <v>51881.82000000001</v>
      </c>
      <c r="M51" s="10">
        <v>117798.51</v>
      </c>
      <c r="N51" s="10">
        <v>125388.34</v>
      </c>
    </row>
    <row r="52" spans="1:14" s="1" customFormat="1" ht="12.75" customHeight="1">
      <c r="A52" s="7">
        <v>34</v>
      </c>
      <c r="B52" s="22" t="s">
        <v>77</v>
      </c>
      <c r="C52" s="22"/>
      <c r="D52" s="22"/>
      <c r="E52" s="22"/>
      <c r="F52" s="22"/>
      <c r="G52" s="25" t="s">
        <v>12</v>
      </c>
      <c r="H52" s="25"/>
      <c r="I52" s="10">
        <v>1911.32</v>
      </c>
      <c r="J52" s="10">
        <v>259814.12</v>
      </c>
      <c r="K52" s="10">
        <v>90224.90000000001</v>
      </c>
      <c r="L52" s="10">
        <v>23110.47</v>
      </c>
      <c r="M52" s="10">
        <v>38370.68</v>
      </c>
      <c r="N52" s="10">
        <v>90845.8</v>
      </c>
    </row>
    <row r="53" spans="1:14" s="1" customFormat="1" ht="36.75" customHeight="1">
      <c r="A53" s="7">
        <v>35</v>
      </c>
      <c r="B53" s="22" t="s">
        <v>78</v>
      </c>
      <c r="C53" s="22"/>
      <c r="D53" s="22"/>
      <c r="E53" s="22"/>
      <c r="F53" s="22"/>
      <c r="G53" s="25" t="s">
        <v>12</v>
      </c>
      <c r="H53" s="25"/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</row>
    <row r="54" spans="1:14" s="1" customFormat="1" ht="12.75" customHeight="1">
      <c r="A54" s="21" t="s">
        <v>79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4" s="1" customFormat="1" ht="12.75" customHeight="1">
      <c r="A55" s="7">
        <v>36</v>
      </c>
      <c r="B55" s="23" t="s">
        <v>57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8" t="s">
        <v>58</v>
      </c>
      <c r="N55" s="16">
        <v>0</v>
      </c>
    </row>
    <row r="56" spans="1:14" s="1" customFormat="1" ht="12.75" customHeight="1">
      <c r="A56" s="7">
        <v>37</v>
      </c>
      <c r="B56" s="23" t="s">
        <v>59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8" t="s">
        <v>58</v>
      </c>
      <c r="N56" s="16">
        <v>0</v>
      </c>
    </row>
    <row r="57" spans="1:14" s="1" customFormat="1" ht="12.75" customHeight="1">
      <c r="A57" s="7">
        <v>38</v>
      </c>
      <c r="B57" s="23" t="s">
        <v>60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8" t="s">
        <v>58</v>
      </c>
      <c r="N57" s="16">
        <v>0</v>
      </c>
    </row>
    <row r="58" spans="1:14" s="1" customFormat="1" ht="12.75" customHeight="1">
      <c r="A58" s="7">
        <v>39</v>
      </c>
      <c r="B58" s="23" t="s">
        <v>61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8" t="s">
        <v>12</v>
      </c>
      <c r="N58" s="10">
        <v>0</v>
      </c>
    </row>
    <row r="59" spans="1:14" s="1" customFormat="1" ht="12.75" customHeight="1">
      <c r="A59" s="21" t="s">
        <v>80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1:14" s="1" customFormat="1" ht="12.75" customHeight="1">
      <c r="A60" s="7">
        <v>40</v>
      </c>
      <c r="B60" s="23" t="s">
        <v>81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8" t="s">
        <v>58</v>
      </c>
      <c r="N60" s="16">
        <v>0</v>
      </c>
    </row>
    <row r="61" spans="1:14" s="1" customFormat="1" ht="12.75" customHeight="1">
      <c r="A61" s="7">
        <v>41</v>
      </c>
      <c r="B61" s="23" t="s">
        <v>82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8" t="s">
        <v>58</v>
      </c>
      <c r="N61" s="16">
        <v>5</v>
      </c>
    </row>
    <row r="62" spans="1:14" s="1" customFormat="1" ht="12.75" customHeight="1">
      <c r="A62" s="7">
        <v>42</v>
      </c>
      <c r="B62" s="23" t="s">
        <v>83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8" t="s">
        <v>12</v>
      </c>
      <c r="N62" s="17" t="s">
        <v>101</v>
      </c>
    </row>
    <row r="63" spans="1:14" s="1" customFormat="1" ht="12.75" customHeight="1">
      <c r="A63" s="7">
        <v>43</v>
      </c>
      <c r="B63" s="23" t="s">
        <v>84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18" t="s">
        <v>12</v>
      </c>
      <c r="N63" s="12">
        <v>0</v>
      </c>
    </row>
    <row r="64" s="1" customFormat="1" ht="12.75" customHeight="1"/>
    <row r="65" spans="1:14" s="1" customFormat="1" ht="24.75" customHeight="1">
      <c r="A65" s="28" t="s">
        <v>85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="1" customFormat="1" ht="12.75" customHeight="1"/>
    <row r="67" spans="1:14" ht="12.75" customHeight="1">
      <c r="A67"/>
      <c r="B67" s="29" t="s">
        <v>86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1:14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t="12.75" customHeight="1">
      <c r="A69" s="30" t="s">
        <v>87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4">
        <v>138202.15</v>
      </c>
      <c r="N69"/>
    </row>
    <row r="70" spans="1:14" ht="12.75" customHeight="1">
      <c r="A70" s="30" t="s">
        <v>95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4">
        <v>409114.95</v>
      </c>
      <c r="N70"/>
    </row>
    <row r="71" spans="1:13" ht="12.75" customHeight="1">
      <c r="A71" s="31" t="s">
        <v>96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5">
        <v>386659.44</v>
      </c>
    </row>
    <row r="72" spans="1:13" ht="12.75" customHeight="1">
      <c r="A72" s="31" t="s">
        <v>97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5">
        <v>22455.51</v>
      </c>
    </row>
    <row r="73" spans="1:13" ht="12.75" customHeight="1">
      <c r="A73" s="31" t="s">
        <v>98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5">
        <v>248457.29</v>
      </c>
    </row>
    <row r="74" spans="1:13" ht="12.75" customHeight="1">
      <c r="A74" s="31" t="s">
        <v>99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5"/>
    </row>
    <row r="75" spans="1:13" ht="12.75" customHeight="1">
      <c r="A75" s="31" t="s">
        <v>88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5">
        <v>3805.43</v>
      </c>
    </row>
    <row r="76" spans="1:13" ht="12.75" customHeight="1">
      <c r="A76" s="31" t="s">
        <v>89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5">
        <v>6837.74</v>
      </c>
    </row>
    <row r="77" spans="1:13" ht="12.75" customHeight="1">
      <c r="A77" s="31" t="s">
        <v>90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5">
        <v>430</v>
      </c>
    </row>
    <row r="78" spans="1:13" ht="12.75" customHeight="1">
      <c r="A78" s="31" t="s">
        <v>91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5">
        <v>876</v>
      </c>
    </row>
    <row r="79" spans="1:13" ht="12.75" customHeight="1">
      <c r="A79" s="31" t="s">
        <v>92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5">
        <v>2450</v>
      </c>
    </row>
    <row r="80" spans="1:13" ht="12.75" customHeight="1">
      <c r="A80" s="31" t="s">
        <v>93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5">
        <v>498.75</v>
      </c>
    </row>
    <row r="81" spans="1:13" ht="12.75" customHeight="1">
      <c r="A81" s="31" t="s">
        <v>94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5">
        <v>4386</v>
      </c>
    </row>
    <row r="82" spans="1:13" ht="12.75" customHeight="1">
      <c r="A82" s="31" t="s">
        <v>100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">
        <f>SUM(M75:M81)</f>
        <v>19283.92</v>
      </c>
    </row>
  </sheetData>
  <sheetProtection selectLockedCells="1" selectUnlockedCells="1"/>
  <mergeCells count="104">
    <mergeCell ref="A75:L75"/>
    <mergeCell ref="A76:L76"/>
    <mergeCell ref="A77:L77"/>
    <mergeCell ref="A81:L81"/>
    <mergeCell ref="A82:L82"/>
    <mergeCell ref="A78:L78"/>
    <mergeCell ref="A79:L79"/>
    <mergeCell ref="A80:L80"/>
    <mergeCell ref="A69:L69"/>
    <mergeCell ref="A70:L70"/>
    <mergeCell ref="A71:L71"/>
    <mergeCell ref="A72:L72"/>
    <mergeCell ref="A73:L73"/>
    <mergeCell ref="A74:L74"/>
    <mergeCell ref="B60:L60"/>
    <mergeCell ref="B61:L61"/>
    <mergeCell ref="B62:L62"/>
    <mergeCell ref="B63:L63"/>
    <mergeCell ref="A65:N65"/>
    <mergeCell ref="B67:N67"/>
    <mergeCell ref="A54:N54"/>
    <mergeCell ref="B55:L55"/>
    <mergeCell ref="B56:L56"/>
    <mergeCell ref="B57:L57"/>
    <mergeCell ref="B58:L58"/>
    <mergeCell ref="A59:N59"/>
    <mergeCell ref="B51:F51"/>
    <mergeCell ref="G51:H51"/>
    <mergeCell ref="B52:F52"/>
    <mergeCell ref="G52:H52"/>
    <mergeCell ref="B53:F53"/>
    <mergeCell ref="G53:H53"/>
    <mergeCell ref="A47:N47"/>
    <mergeCell ref="B48:F48"/>
    <mergeCell ref="G48:H48"/>
    <mergeCell ref="B49:F49"/>
    <mergeCell ref="G49:H49"/>
    <mergeCell ref="B50:F50"/>
    <mergeCell ref="G50:H50"/>
    <mergeCell ref="B41:L41"/>
    <mergeCell ref="B42:L42"/>
    <mergeCell ref="B43:L43"/>
    <mergeCell ref="B44:L44"/>
    <mergeCell ref="B45:L45"/>
    <mergeCell ref="B46:L46"/>
    <mergeCell ref="A35:N35"/>
    <mergeCell ref="B36:L36"/>
    <mergeCell ref="B37:L37"/>
    <mergeCell ref="B38:L38"/>
    <mergeCell ref="B39:L39"/>
    <mergeCell ref="A40:N40"/>
    <mergeCell ref="B33:H33"/>
    <mergeCell ref="I33:J33"/>
    <mergeCell ref="K33:L33"/>
    <mergeCell ref="B34:H34"/>
    <mergeCell ref="I34:J34"/>
    <mergeCell ref="K34:L34"/>
    <mergeCell ref="B31:H31"/>
    <mergeCell ref="I31:J31"/>
    <mergeCell ref="K31:L31"/>
    <mergeCell ref="B32:H32"/>
    <mergeCell ref="I32:J32"/>
    <mergeCell ref="K32:L32"/>
    <mergeCell ref="B29:H29"/>
    <mergeCell ref="I29:J29"/>
    <mergeCell ref="K29:L29"/>
    <mergeCell ref="B30:H30"/>
    <mergeCell ref="I30:J30"/>
    <mergeCell ref="K30:L30"/>
    <mergeCell ref="N25:N26"/>
    <mergeCell ref="B27:H27"/>
    <mergeCell ref="I27:J27"/>
    <mergeCell ref="K27:L27"/>
    <mergeCell ref="B28:H28"/>
    <mergeCell ref="I28:J28"/>
    <mergeCell ref="K28:L28"/>
    <mergeCell ref="B20:L20"/>
    <mergeCell ref="B21:L21"/>
    <mergeCell ref="B22:L22"/>
    <mergeCell ref="B23:L23"/>
    <mergeCell ref="A24:N24"/>
    <mergeCell ref="A25:A26"/>
    <mergeCell ref="B25:H26"/>
    <mergeCell ref="I25:J26"/>
    <mergeCell ref="K25:L26"/>
    <mergeCell ref="M25:M26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2024-03-12T09:45:02Z</dcterms:modified>
  <cp:category/>
  <cp:version/>
  <cp:contentType/>
  <cp:contentStatus/>
</cp:coreProperties>
</file>