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<sst xmlns="http://schemas.openxmlformats.org/spreadsheetml/2006/main" count="150" uniqueCount="95">
  <si>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</si>
  <si>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</si>
  <si>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212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</si>
  <si>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</si>
  <si>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</si>
  <si>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</si>
  <si>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</si>
  <si>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</si>
  <si>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</si>
  <si>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</si>
  <si>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</si>
  <si>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</si>
  <si>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</si>
  <si>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</si>
  <si>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</si>
  <si>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</si>
  <si>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</si>
  <si>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</si>
  <si>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</si>
  <si>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</si>
  <si>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</si>
  <si>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</si>
  <si>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</si>
  <si>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</si>
  <si>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</si>
  <si>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</si>
  <si>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</si>
  <si>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</si>
  <si>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</si>
  <si>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</si>
  <si>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</si>
  <si>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</si>
  <si>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</si>
  <si>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</si>
  <si>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</si>
  <si>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</si>
  <si>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17.2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</si>
  <si>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</si>
  <si>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17.3</t>
  </si>
  <si>
    <t xml:space="preserve">Санитарное содержание мест общего пользования </t>
  </si>
  <si>
    <t>1 дн/нед</t>
  </si>
  <si>
    <t>17.4</t>
  </si>
  <si>
    <t>Содержание земельного участка</t>
  </si>
  <si>
    <t>6 дн/нед</t>
  </si>
  <si>
    <t>17.5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</si>
  <si>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</si>
  <si>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17.6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</si>
  <si>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</si>
  <si>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</si>
  <si>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17.7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</si>
  <si>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</si>
  <si>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</si>
  <si>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</si>
  <si>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</si>
  <si>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</si>
  <si>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</si>
  <si>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</si>
  <si>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</si>
  <si>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</si>
  <si>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</si>
  <si>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</si>
  <si>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</si>
  <si>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</si>
  <si>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</si>
  <si>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</si>
  <si>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</si>
  <si>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</si>
  <si>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</si>
  <si>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</si>
  <si>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</si>
  <si>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</si>
  <si>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</si>
  <si>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</si>
  <si>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</si>
  <si>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</si>
  <si>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</si>
  <si>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</si>
  <si>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</si>
  <si>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</si>
  <si>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</si>
  <si>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</si>
  <si>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</si>
  <si>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</si>
  <si>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</si>
  <si>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Итого расходы по статье "Текущий ремонт" за 2023 год</t>
  </si>
  <si>
    <t>Расходы по статье "Текущий ремонт" за 2023 год</t>
  </si>
  <si>
    <t>Расходы по статье "Текущий ремонт" за период 2015-2023 год</t>
  </si>
  <si>
    <t>Задолженность по статье "Текущий ремонт" за период 2015-2023 год</t>
  </si>
  <si>
    <t>Оплачено собственниками по статье "Текущий ремонт" за период 2015-2023 год</t>
  </si>
  <si>
    <t>Начислено собственникам по статье "Текущий ремонт" за период 2015-2023 год</t>
  </si>
  <si>
    <t xml:space="preserve">           - Замена учличных светильников</t>
  </si>
  <si>
    <t xml:space="preserve">           - Замена светильника</t>
  </si>
  <si>
    <t xml:space="preserve">           - Устройство системы сброса с аварийных клапанов</t>
  </si>
  <si>
    <t xml:space="preserve">           - Замена крана на инженерных сетях</t>
  </si>
  <si>
    <t>285879,87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</si>
</sst>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B13" sqref="B13:L13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7:10" s="1" customFormat="1" ht="12.75" customHeight="1">
      <c r="G2" s="2" t="s">
        <v>1</v>
      </c>
      <c r="H2" s="31" t="s">
        <v>2</v>
      </c>
      <c r="I2" s="31"/>
      <c r="J2" s="31"/>
    </row>
    <row r="3" s="1" customFormat="1" ht="4.5" customHeight="1"/>
    <row r="4" spans="1:14" s="1" customFormat="1" ht="27.75" customHeight="1">
      <c r="A4" s="7" t="s">
        <v>3</v>
      </c>
      <c r="B4" s="24" t="s">
        <v>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7" t="s">
        <v>5</v>
      </c>
      <c r="N4" s="7" t="s">
        <v>6</v>
      </c>
    </row>
    <row r="5" spans="1:14" s="1" customFormat="1" ht="12.75" customHeight="1">
      <c r="A5" s="8">
        <v>1</v>
      </c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9"/>
      <c r="N5" s="10">
        <v>45382</v>
      </c>
    </row>
    <row r="6" spans="1:14" s="1" customFormat="1" ht="12.75" customHeight="1">
      <c r="A6" s="8">
        <v>2</v>
      </c>
      <c r="B6" s="25" t="s">
        <v>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9"/>
      <c r="N6" s="10">
        <v>44927</v>
      </c>
    </row>
    <row r="7" spans="1:14" s="1" customFormat="1" ht="12.75" customHeight="1">
      <c r="A7" s="8">
        <v>3</v>
      </c>
      <c r="B7" s="25" t="s">
        <v>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9"/>
      <c r="N7" s="10">
        <v>45291</v>
      </c>
    </row>
    <row r="8" spans="1:14" s="1" customFormat="1" ht="12.75" customHeight="1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" customFormat="1" ht="12.75" customHeight="1">
      <c r="A9" s="8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9" t="s">
        <v>12</v>
      </c>
      <c r="N9" s="11">
        <v>0</v>
      </c>
    </row>
    <row r="10" spans="1:14" s="1" customFormat="1" ht="12.75" customHeight="1">
      <c r="A10" s="8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9" t="s">
        <v>12</v>
      </c>
      <c r="N10" s="11">
        <v>0</v>
      </c>
    </row>
    <row r="11" spans="1:14" s="1" customFormat="1" ht="12.75" customHeight="1">
      <c r="A11" s="8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9" t="s">
        <v>12</v>
      </c>
      <c r="N11" s="6">
        <v>226932.24000000002</v>
      </c>
    </row>
    <row r="12" spans="1:14" s="1" customFormat="1" ht="12.75" customHeight="1">
      <c r="A12" s="8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9" t="s">
        <v>12</v>
      </c>
      <c r="N12" s="12">
        <v>688243.37</v>
      </c>
    </row>
    <row r="13" spans="1:14" s="1" customFormat="1" ht="12.75" customHeight="1">
      <c r="A13" s="8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9" t="s">
        <v>12</v>
      </c>
      <c r="N13" s="18">
        <v>576818.1</v>
      </c>
    </row>
    <row r="14" spans="1:14" s="1" customFormat="1" ht="12.75" customHeight="1">
      <c r="A14" s="8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9" t="s">
        <v>12</v>
      </c>
      <c r="N14" s="18">
        <v>67139.84</v>
      </c>
    </row>
    <row r="15" spans="1:14" s="1" customFormat="1" ht="12.75" customHeight="1">
      <c r="A15" s="8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9" t="s">
        <v>12</v>
      </c>
      <c r="N15" s="12">
        <v>65699.58</v>
      </c>
    </row>
    <row r="16" spans="1:14" s="1" customFormat="1" ht="12.75" customHeight="1">
      <c r="A16" s="8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9" t="s">
        <v>20</v>
      </c>
      <c r="N16" s="13">
        <v>44285.43</v>
      </c>
    </row>
    <row r="17" spans="1:14" s="1" customFormat="1" ht="12.75" customHeight="1">
      <c r="A17" s="8">
        <v>12</v>
      </c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9" t="s">
        <v>12</v>
      </c>
      <c r="N17" s="6">
        <v>765800.6199999999</v>
      </c>
    </row>
    <row r="18" spans="1:14" s="1" customFormat="1" ht="12.75" customHeight="1">
      <c r="A18" s="8">
        <v>13</v>
      </c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9" t="s">
        <v>12</v>
      </c>
      <c r="N18" s="6">
        <v>765800.6199999999</v>
      </c>
    </row>
    <row r="19" spans="1:14" s="1" customFormat="1" ht="12.75" customHeight="1">
      <c r="A19" s="8">
        <v>14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9" t="s">
        <v>12</v>
      </c>
      <c r="N19" s="11">
        <v>1507.27</v>
      </c>
    </row>
    <row r="20" spans="1:14" s="1" customFormat="1" ht="12.75" customHeight="1">
      <c r="A20" s="8">
        <v>15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9" t="s">
        <v>12</v>
      </c>
      <c r="N20" s="11">
        <v>0</v>
      </c>
    </row>
    <row r="21" spans="1:14" s="1" customFormat="1" ht="12.75" customHeight="1">
      <c r="A21" s="8">
        <v>16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9" t="s">
        <v>12</v>
      </c>
      <c r="N21" s="6">
        <v>149374.99000000002</v>
      </c>
    </row>
    <row r="22" spans="1:14" s="1" customFormat="1" ht="21" customHeight="1">
      <c r="A22" s="24" t="s">
        <v>26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8" customHeight="1">
      <c r="A23" s="29">
        <v>17</v>
      </c>
      <c r="B23" s="26" t="s">
        <v>27</v>
      </c>
      <c r="C23" s="26"/>
      <c r="D23" s="26"/>
      <c r="E23" s="26"/>
      <c r="F23" s="26"/>
      <c r="G23" s="26"/>
      <c r="H23" s="26"/>
      <c r="I23" s="26" t="s">
        <v>28</v>
      </c>
      <c r="J23" s="26"/>
      <c r="K23" s="26" t="s">
        <v>29</v>
      </c>
      <c r="L23" s="26"/>
      <c r="M23" s="26" t="s">
        <v>30</v>
      </c>
      <c r="N23" s="26" t="s">
        <v>31</v>
      </c>
    </row>
    <row r="24" spans="1:14" ht="23.25" customHeight="1">
      <c r="A24" s="29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s="1" customFormat="1" ht="31.5" customHeight="1">
      <c r="A25" s="14" t="s">
        <v>32</v>
      </c>
      <c r="B25" s="20" t="s">
        <v>33</v>
      </c>
      <c r="C25" s="20"/>
      <c r="D25" s="20"/>
      <c r="E25" s="20"/>
      <c r="F25" s="20"/>
      <c r="G25" s="20"/>
      <c r="H25" s="20"/>
      <c r="I25" s="27">
        <f aca="true" t="shared" si="0" ref="I25:I31">SUM(N25*12*2493.5)</f>
        <v>42190.02</v>
      </c>
      <c r="J25" s="27"/>
      <c r="K25" s="26" t="s">
        <v>34</v>
      </c>
      <c r="L25" s="26"/>
      <c r="M25" s="9" t="s">
        <v>35</v>
      </c>
      <c r="N25" s="11">
        <v>1.41</v>
      </c>
    </row>
    <row r="26" spans="1:14" s="1" customFormat="1" ht="52.5" customHeight="1">
      <c r="A26" s="14" t="s">
        <v>36</v>
      </c>
      <c r="B26" s="20" t="s">
        <v>37</v>
      </c>
      <c r="C26" s="20"/>
      <c r="D26" s="20"/>
      <c r="E26" s="20"/>
      <c r="F26" s="20"/>
      <c r="G26" s="20"/>
      <c r="H26" s="20"/>
      <c r="I26" s="27">
        <f t="shared" si="0"/>
        <v>234887.69999999998</v>
      </c>
      <c r="J26" s="27"/>
      <c r="K26" s="26" t="s">
        <v>34</v>
      </c>
      <c r="L26" s="26"/>
      <c r="M26" s="9" t="s">
        <v>35</v>
      </c>
      <c r="N26" s="11">
        <v>7.85</v>
      </c>
    </row>
    <row r="27" spans="1:14" s="1" customFormat="1" ht="16.5" customHeight="1">
      <c r="A27" s="14" t="s">
        <v>38</v>
      </c>
      <c r="B27" s="20" t="s">
        <v>39</v>
      </c>
      <c r="C27" s="20"/>
      <c r="D27" s="20"/>
      <c r="E27" s="20"/>
      <c r="F27" s="20"/>
      <c r="G27" s="20"/>
      <c r="H27" s="20"/>
      <c r="I27" s="27">
        <f t="shared" si="0"/>
        <v>72411.23999999999</v>
      </c>
      <c r="J27" s="27"/>
      <c r="K27" s="26" t="s">
        <v>40</v>
      </c>
      <c r="L27" s="26"/>
      <c r="M27" s="9" t="s">
        <v>35</v>
      </c>
      <c r="N27" s="11">
        <v>2.42</v>
      </c>
    </row>
    <row r="28" spans="1:14" s="1" customFormat="1" ht="12.75" customHeight="1">
      <c r="A28" s="14" t="s">
        <v>41</v>
      </c>
      <c r="B28" s="20" t="s">
        <v>42</v>
      </c>
      <c r="C28" s="20"/>
      <c r="D28" s="20"/>
      <c r="E28" s="20"/>
      <c r="F28" s="20"/>
      <c r="G28" s="20"/>
      <c r="H28" s="20"/>
      <c r="I28" s="27">
        <f t="shared" si="0"/>
        <v>89466.78000000001</v>
      </c>
      <c r="J28" s="27"/>
      <c r="K28" s="26" t="s">
        <v>43</v>
      </c>
      <c r="L28" s="26"/>
      <c r="M28" s="9" t="s">
        <v>35</v>
      </c>
      <c r="N28" s="11">
        <v>2.99</v>
      </c>
    </row>
    <row r="29" spans="1:14" s="1" customFormat="1" ht="56.25" customHeight="1">
      <c r="A29" s="14" t="s">
        <v>44</v>
      </c>
      <c r="B29" s="20" t="s">
        <v>45</v>
      </c>
      <c r="C29" s="20"/>
      <c r="D29" s="20"/>
      <c r="E29" s="20"/>
      <c r="F29" s="20"/>
      <c r="G29" s="20"/>
      <c r="H29" s="20"/>
      <c r="I29" s="27">
        <f t="shared" si="0"/>
        <v>32614.980000000003</v>
      </c>
      <c r="J29" s="27"/>
      <c r="K29" s="26" t="s">
        <v>43</v>
      </c>
      <c r="L29" s="26"/>
      <c r="M29" s="9" t="s">
        <v>35</v>
      </c>
      <c r="N29" s="11">
        <v>1.09</v>
      </c>
    </row>
    <row r="30" spans="1:14" s="1" customFormat="1" ht="69" customHeight="1">
      <c r="A30" s="14" t="s">
        <v>46</v>
      </c>
      <c r="B30" s="20" t="s">
        <v>47</v>
      </c>
      <c r="C30" s="20"/>
      <c r="D30" s="20"/>
      <c r="E30" s="20"/>
      <c r="F30" s="20"/>
      <c r="G30" s="20"/>
      <c r="H30" s="20"/>
      <c r="I30" s="27">
        <f t="shared" si="0"/>
        <v>52363.5</v>
      </c>
      <c r="J30" s="27"/>
      <c r="K30" s="26" t="s">
        <v>48</v>
      </c>
      <c r="L30" s="26"/>
      <c r="M30" s="9" t="s">
        <v>35</v>
      </c>
      <c r="N30" s="11">
        <v>1.75</v>
      </c>
    </row>
    <row r="31" spans="1:14" s="1" customFormat="1" ht="12.75" customHeight="1">
      <c r="A31" s="14" t="s">
        <v>49</v>
      </c>
      <c r="B31" s="20" t="s">
        <v>50</v>
      </c>
      <c r="C31" s="20"/>
      <c r="D31" s="20"/>
      <c r="E31" s="20"/>
      <c r="F31" s="20"/>
      <c r="G31" s="20"/>
      <c r="H31" s="20"/>
      <c r="I31" s="27">
        <f t="shared" si="0"/>
        <v>67324.5</v>
      </c>
      <c r="J31" s="27"/>
      <c r="K31" s="28" t="s">
        <v>51</v>
      </c>
      <c r="L31" s="28"/>
      <c r="M31" s="9" t="s">
        <v>35</v>
      </c>
      <c r="N31" s="11">
        <v>2.25</v>
      </c>
    </row>
    <row r="32" spans="1:14" s="1" customFormat="1" ht="12.75" customHeight="1">
      <c r="A32" s="24" t="s">
        <v>52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s="1" customFormat="1" ht="12.75" customHeight="1">
      <c r="A33" s="8">
        <v>18</v>
      </c>
      <c r="B33" s="20" t="s">
        <v>53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9" t="s">
        <v>54</v>
      </c>
      <c r="N33" s="15">
        <v>0</v>
      </c>
    </row>
    <row r="34" spans="1:14" s="1" customFormat="1" ht="12.75" customHeight="1">
      <c r="A34" s="8">
        <v>19</v>
      </c>
      <c r="B34" s="20" t="s">
        <v>55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9" t="s">
        <v>54</v>
      </c>
      <c r="N34" s="15">
        <v>0</v>
      </c>
    </row>
    <row r="35" spans="1:14" s="1" customFormat="1" ht="12.75" customHeight="1">
      <c r="A35" s="8">
        <v>20</v>
      </c>
      <c r="B35" s="20" t="s">
        <v>56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9" t="s">
        <v>54</v>
      </c>
      <c r="N35" s="15">
        <v>0</v>
      </c>
    </row>
    <row r="36" spans="1:14" s="1" customFormat="1" ht="12.75" customHeight="1">
      <c r="A36" s="8">
        <v>21</v>
      </c>
      <c r="B36" s="20" t="s">
        <v>57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9" t="s">
        <v>12</v>
      </c>
      <c r="N36" s="11">
        <v>0</v>
      </c>
    </row>
    <row r="37" spans="1:14" s="1" customFormat="1" ht="12.75" customHeight="1">
      <c r="A37" s="24" t="s">
        <v>58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s="1" customFormat="1" ht="12.75" customHeight="1">
      <c r="A38" s="8">
        <v>22</v>
      </c>
      <c r="B38" s="25" t="s">
        <v>11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9" t="s">
        <v>12</v>
      </c>
      <c r="N38" s="11">
        <v>0</v>
      </c>
    </row>
    <row r="39" spans="1:14" s="1" customFormat="1" ht="12.75" customHeight="1">
      <c r="A39" s="8">
        <v>23</v>
      </c>
      <c r="B39" s="25" t="s">
        <v>13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9" t="s">
        <v>12</v>
      </c>
      <c r="N39" s="11">
        <v>2690.34</v>
      </c>
    </row>
    <row r="40" spans="1:14" s="1" customFormat="1" ht="12.75" customHeight="1">
      <c r="A40" s="8">
        <v>24</v>
      </c>
      <c r="B40" s="25" t="s">
        <v>14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9" t="s">
        <v>12</v>
      </c>
      <c r="N40" s="12">
        <v>233680.29</v>
      </c>
    </row>
    <row r="41" spans="1:14" s="1" customFormat="1" ht="12.75" customHeight="1">
      <c r="A41" s="8">
        <v>25</v>
      </c>
      <c r="B41" s="25" t="s">
        <v>23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9" t="s">
        <v>12</v>
      </c>
      <c r="N41" s="11">
        <v>6022.2</v>
      </c>
    </row>
    <row r="42" spans="1:14" s="1" customFormat="1" ht="12.75" customHeight="1">
      <c r="A42" s="8">
        <v>26</v>
      </c>
      <c r="B42" s="25" t="s">
        <v>24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9" t="s">
        <v>12</v>
      </c>
      <c r="N42" s="11">
        <v>0</v>
      </c>
    </row>
    <row r="43" spans="1:14" s="1" customFormat="1" ht="12.75" customHeight="1">
      <c r="A43" s="8">
        <v>27</v>
      </c>
      <c r="B43" s="25" t="s">
        <v>25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9" t="s">
        <v>12</v>
      </c>
      <c r="N43" s="12">
        <v>212333.3</v>
      </c>
    </row>
    <row r="44" spans="1:14" s="1" customFormat="1" ht="12.75" customHeight="1">
      <c r="A44" s="24" t="s">
        <v>59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s="1" customFormat="1" ht="24.75" customHeight="1">
      <c r="A45" s="8">
        <v>28</v>
      </c>
      <c r="B45" s="25" t="s">
        <v>60</v>
      </c>
      <c r="C45" s="25"/>
      <c r="D45" s="25"/>
      <c r="E45" s="25"/>
      <c r="F45" s="25"/>
      <c r="G45" s="26" t="s">
        <v>61</v>
      </c>
      <c r="H45" s="26"/>
      <c r="I45" s="9" t="s">
        <v>62</v>
      </c>
      <c r="J45" s="9" t="s">
        <v>63</v>
      </c>
      <c r="K45" s="9" t="s">
        <v>64</v>
      </c>
      <c r="L45" s="9" t="s">
        <v>65</v>
      </c>
      <c r="M45" s="9" t="s">
        <v>66</v>
      </c>
      <c r="N45" s="9" t="s">
        <v>67</v>
      </c>
    </row>
    <row r="46" spans="1:14" s="1" customFormat="1" ht="12.75" customHeight="1">
      <c r="A46" s="8">
        <v>29</v>
      </c>
      <c r="B46" s="25" t="s">
        <v>30</v>
      </c>
      <c r="C46" s="25"/>
      <c r="D46" s="25"/>
      <c r="E46" s="25"/>
      <c r="F46" s="25"/>
      <c r="G46" s="26" t="s">
        <v>51</v>
      </c>
      <c r="H46" s="26"/>
      <c r="I46" s="9" t="s">
        <v>68</v>
      </c>
      <c r="J46" s="9" t="s">
        <v>69</v>
      </c>
      <c r="K46" s="9" t="s">
        <v>68</v>
      </c>
      <c r="L46" s="9" t="s">
        <v>68</v>
      </c>
      <c r="M46" s="9" t="s">
        <v>68</v>
      </c>
      <c r="N46" s="9" t="s">
        <v>70</v>
      </c>
    </row>
    <row r="47" spans="1:14" s="1" customFormat="1" ht="12.75" customHeight="1">
      <c r="A47" s="8">
        <v>30</v>
      </c>
      <c r="B47" s="25" t="s">
        <v>71</v>
      </c>
      <c r="C47" s="25"/>
      <c r="D47" s="25"/>
      <c r="E47" s="25"/>
      <c r="F47" s="25"/>
      <c r="G47" s="26" t="s">
        <v>12</v>
      </c>
      <c r="H47" s="26"/>
      <c r="I47" s="11">
        <v>0</v>
      </c>
      <c r="J47" s="6">
        <v>436471.09</v>
      </c>
      <c r="K47" s="11">
        <v>156392.77000000002</v>
      </c>
      <c r="L47" s="11">
        <v>35989.270000000004</v>
      </c>
      <c r="M47" s="11">
        <v>85654.73999999999</v>
      </c>
      <c r="N47" s="11">
        <v>177669.97</v>
      </c>
    </row>
    <row r="48" spans="1:14" s="1" customFormat="1" ht="12.75" customHeight="1">
      <c r="A48" s="8">
        <v>31</v>
      </c>
      <c r="B48" s="25" t="s">
        <v>72</v>
      </c>
      <c r="C48" s="25"/>
      <c r="D48" s="25"/>
      <c r="E48" s="25"/>
      <c r="F48" s="25"/>
      <c r="G48" s="26" t="s">
        <v>12</v>
      </c>
      <c r="H48" s="26"/>
      <c r="I48" s="11">
        <v>322.74</v>
      </c>
      <c r="J48" s="11">
        <v>487779.94</v>
      </c>
      <c r="K48" s="11">
        <v>142088.3</v>
      </c>
      <c r="L48" s="11">
        <v>32818.59</v>
      </c>
      <c r="M48" s="11">
        <v>78858.18999999999</v>
      </c>
      <c r="N48" s="11">
        <v>171657.07</v>
      </c>
    </row>
    <row r="49" spans="1:14" s="1" customFormat="1" ht="12.75" customHeight="1">
      <c r="A49" s="8">
        <v>32</v>
      </c>
      <c r="B49" s="25" t="s">
        <v>73</v>
      </c>
      <c r="C49" s="25"/>
      <c r="D49" s="25"/>
      <c r="E49" s="25"/>
      <c r="F49" s="25"/>
      <c r="G49" s="26" t="s">
        <v>12</v>
      </c>
      <c r="H49" s="26"/>
      <c r="I49" s="11">
        <v>892.68</v>
      </c>
      <c r="J49" s="11">
        <v>113638.09</v>
      </c>
      <c r="K49" s="11">
        <v>42085.840000000004</v>
      </c>
      <c r="L49" s="11">
        <v>6252.76</v>
      </c>
      <c r="M49" s="11">
        <v>22630.75</v>
      </c>
      <c r="N49" s="11">
        <v>26833.18</v>
      </c>
    </row>
    <row r="50" spans="1:14" s="1" customFormat="1" ht="36.75" customHeight="1">
      <c r="A50" s="8">
        <v>33</v>
      </c>
      <c r="B50" s="25" t="s">
        <v>74</v>
      </c>
      <c r="C50" s="25"/>
      <c r="D50" s="25"/>
      <c r="E50" s="25"/>
      <c r="F50" s="25"/>
      <c r="G50" s="26" t="s">
        <v>12</v>
      </c>
      <c r="H50" s="26"/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</row>
    <row r="51" spans="1:14" s="1" customFormat="1" ht="12.75" customHeight="1">
      <c r="A51" s="24" t="s">
        <v>75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s="1" customFormat="1" ht="12.75" customHeight="1">
      <c r="A52" s="8">
        <v>34</v>
      </c>
      <c r="B52" s="20" t="s">
        <v>53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9" t="s">
        <v>54</v>
      </c>
      <c r="N52" s="15">
        <v>0</v>
      </c>
    </row>
    <row r="53" spans="1:14" s="1" customFormat="1" ht="12.75" customHeight="1">
      <c r="A53" s="8">
        <v>35</v>
      </c>
      <c r="B53" s="20" t="s">
        <v>55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9" t="s">
        <v>54</v>
      </c>
      <c r="N53" s="15">
        <v>0</v>
      </c>
    </row>
    <row r="54" spans="1:14" s="1" customFormat="1" ht="12.75" customHeight="1">
      <c r="A54" s="8">
        <v>36</v>
      </c>
      <c r="B54" s="20" t="s">
        <v>56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9" t="s">
        <v>54</v>
      </c>
      <c r="N54" s="15">
        <v>0</v>
      </c>
    </row>
    <row r="55" spans="1:14" s="1" customFormat="1" ht="12.75" customHeight="1">
      <c r="A55" s="8">
        <v>37</v>
      </c>
      <c r="B55" s="20" t="s">
        <v>57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9" t="s">
        <v>12</v>
      </c>
      <c r="N55" s="11">
        <v>0</v>
      </c>
    </row>
    <row r="56" spans="1:14" s="1" customFormat="1" ht="12.75" customHeight="1">
      <c r="A56" s="24" t="s">
        <v>76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s="1" customFormat="1" ht="12.75" customHeight="1">
      <c r="A57" s="8">
        <v>38</v>
      </c>
      <c r="B57" s="20" t="s">
        <v>77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9" t="s">
        <v>54</v>
      </c>
      <c r="N57" s="15">
        <v>0</v>
      </c>
    </row>
    <row r="58" spans="1:14" s="1" customFormat="1" ht="12.75" customHeight="1">
      <c r="A58" s="8">
        <v>39</v>
      </c>
      <c r="B58" s="20" t="s">
        <v>78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9" t="s">
        <v>54</v>
      </c>
      <c r="N58" s="15">
        <v>4</v>
      </c>
    </row>
    <row r="59" spans="1:14" s="1" customFormat="1" ht="12.75" customHeight="1">
      <c r="A59" s="8">
        <v>40</v>
      </c>
      <c r="B59" s="20" t="s">
        <v>79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9" t="s">
        <v>12</v>
      </c>
      <c r="N59" s="16" t="s">
        <v>94</v>
      </c>
    </row>
    <row r="60" spans="1:14" s="1" customFormat="1" ht="12.75" customHeight="1">
      <c r="A60" s="8">
        <v>41</v>
      </c>
      <c r="B60" s="20" t="s">
        <v>80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7" t="s">
        <v>12</v>
      </c>
      <c r="N60" s="12">
        <v>0</v>
      </c>
    </row>
    <row r="61" s="1" customFormat="1" ht="12.75" customHeight="1"/>
    <row r="62" spans="1:14" s="1" customFormat="1" ht="24.75" customHeight="1">
      <c r="A62" s="21" t="s">
        <v>81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="1" customFormat="1" ht="12.75" customHeight="1"/>
    <row r="64" spans="1:14" ht="12.75" customHeight="1">
      <c r="A64"/>
      <c r="B64" s="22" t="s">
        <v>82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 customHeight="1">
      <c r="A66" s="23" t="s">
        <v>83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4">
        <v>167155.01999999996</v>
      </c>
      <c r="N66"/>
    </row>
    <row r="67" spans="1:14" ht="12.75" customHeight="1">
      <c r="A67" s="23" t="s">
        <v>89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4">
        <v>397889.56</v>
      </c>
      <c r="N67"/>
    </row>
    <row r="68" spans="1:13" ht="12.75" customHeight="1">
      <c r="A68" s="19" t="s">
        <v>88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5">
        <v>385166.1</v>
      </c>
    </row>
    <row r="69" spans="1:13" ht="12.75" customHeight="1">
      <c r="A69" s="19" t="s">
        <v>87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5">
        <v>12723.46</v>
      </c>
    </row>
    <row r="70" spans="1:13" ht="12.75" customHeight="1">
      <c r="A70" s="19" t="s">
        <v>86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5">
        <v>218011.08000000002</v>
      </c>
    </row>
    <row r="71" spans="1:13" ht="12.75" customHeight="1">
      <c r="A71" s="19" t="s">
        <v>85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"/>
    </row>
    <row r="72" spans="1:13" ht="12.75" customHeight="1">
      <c r="A72" s="19" t="s">
        <v>90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">
        <v>7133.59</v>
      </c>
    </row>
    <row r="73" spans="1:13" ht="12.75" customHeight="1">
      <c r="A73" s="19" t="s">
        <v>91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">
        <v>1278.48</v>
      </c>
    </row>
    <row r="74" spans="1:13" ht="12.75" customHeight="1">
      <c r="A74" s="19" t="s">
        <v>92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5">
        <v>438</v>
      </c>
    </row>
    <row r="75" spans="1:13" ht="12.75" customHeight="1">
      <c r="A75" s="19" t="s">
        <v>93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5">
        <v>510</v>
      </c>
    </row>
    <row r="76" spans="1:13" ht="12.75" customHeight="1">
      <c r="A76" s="19" t="s">
        <v>84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3">
        <f>SUM(M72:M75)</f>
        <v>9360.07</v>
      </c>
    </row>
  </sheetData>
  <sheetProtection selectLockedCells="1" selectUnlockedCells="1"/>
  <mergeCells count="96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A32:N32"/>
    <mergeCell ref="B33:L33"/>
    <mergeCell ref="B34:L34"/>
    <mergeCell ref="B35:L35"/>
    <mergeCell ref="B36:L36"/>
    <mergeCell ref="A37:N37"/>
    <mergeCell ref="B38:L38"/>
    <mergeCell ref="B39:L39"/>
    <mergeCell ref="B40:L40"/>
    <mergeCell ref="B41:L41"/>
    <mergeCell ref="B42:L42"/>
    <mergeCell ref="B43:L43"/>
    <mergeCell ref="A44:N44"/>
    <mergeCell ref="B45:F45"/>
    <mergeCell ref="G45:H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A51:N51"/>
    <mergeCell ref="B52:L52"/>
    <mergeCell ref="B53:L53"/>
    <mergeCell ref="B54:L54"/>
    <mergeCell ref="B55:L55"/>
    <mergeCell ref="A56:N56"/>
    <mergeCell ref="B57:L57"/>
    <mergeCell ref="B58:L58"/>
    <mergeCell ref="B59:L59"/>
    <mergeCell ref="B60:L60"/>
    <mergeCell ref="A62:N62"/>
    <mergeCell ref="B64:N64"/>
    <mergeCell ref="A66:L66"/>
    <mergeCell ref="A67:L67"/>
    <mergeCell ref="A76:L76"/>
    <mergeCell ref="A74:L74"/>
    <mergeCell ref="A68:L68"/>
    <mergeCell ref="A69:L69"/>
    <mergeCell ref="A70:L70"/>
    <mergeCell ref="A71:L71"/>
    <mergeCell ref="A73:L73"/>
    <mergeCell ref="A75:L75"/>
    <mergeCell ref="A72:L7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2024-03-12T09:11:25Z</dcterms:modified>
  <cp:category/>
  <cp:version/>
  <cp:contentType/>
  <cp:contentStatus/>
</cp:coreProperties>
</file>