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<sst xmlns="http://schemas.openxmlformats.org/spreadsheetml/2006/main" count="153" uniqueCount="97">
  <si>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</si>
  <si>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</si>
  <si>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</si>
  <si>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</si>
  <si>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</si>
  <si>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</si>
  <si>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</si>
  <si>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</si>
  <si>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</si>
  <si>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</si>
  <si>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</si>
  <si>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</si>
  <si>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</si>
  <si>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</si>
  <si>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</si>
  <si>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</si>
  <si>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</si>
  <si>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</si>
  <si>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</si>
  <si>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</si>
  <si>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</si>
  <si>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</si>
  <si>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</si>
  <si>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</si>
  <si>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</si>
  <si>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</si>
  <si>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</si>
  <si>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</si>
  <si>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</si>
  <si>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</si>
  <si>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</si>
  <si>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</si>
  <si>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</si>
  <si>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</si>
  <si>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</si>
  <si>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</si>
  <si>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</si>
  <si>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</si>
  <si>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</si>
  <si>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</si>
  <si>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</si>
  <si>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</si>
  <si>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</si>
  <si>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</si>
  <si>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</si>
  <si>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</si>
  <si>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</si>
  <si>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</si>
  <si>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</si>
  <si>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</si>
  <si>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</si>
  <si>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</si>
  <si>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</si>
  <si>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</si>
  <si>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</si>
  <si>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</si>
  <si>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</si>
  <si>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</si>
  <si>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</si>
  <si>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</si>
  <si>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</si>
  <si>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</si>
  <si>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</si>
  <si>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</si>
  <si>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</si>
  <si>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</si>
  <si>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</si>
  <si>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</si>
  <si>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</si>
  <si>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</si>
  <si>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</si>
  <si>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</si>
  <si>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</si>
  <si>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</si>
  <si>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</si>
  <si>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</si>
  <si>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</si>
  <si>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</si>
  <si>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18.1</t>
  </si>
  <si>
    <t>18.2</t>
  </si>
  <si>
    <t>18.3</t>
  </si>
  <si>
    <t>18.4</t>
  </si>
  <si>
    <t>18.5</t>
  </si>
  <si>
    <t>18.6</t>
  </si>
  <si>
    <t>18.7</t>
  </si>
  <si>
    <t>679245,8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</si>
  <si>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</si>
  <si>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</si>
  <si>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</si>
  <si>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</si>
  <si>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</si>
  <si>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</si>
  <si>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светильника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</si>
  <si>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</si>
  <si>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Герметизация козырька над балконом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</si>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</sst>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I48" sqref="I48:N50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21110.28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356081.79999999993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665741.78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539181.05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62845.76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61412.72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25415.160000000003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38299.81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663618.6499999999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663618.6499999999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20711.03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358204.92999999993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78</v>
      </c>
      <c r="B26" s="23" t="s">
        <v>33</v>
      </c>
      <c r="C26" s="23"/>
      <c r="D26" s="23"/>
      <c r="E26" s="23"/>
      <c r="F26" s="23"/>
      <c r="G26" s="23"/>
      <c r="H26" s="23"/>
      <c r="I26" s="26">
        <f aca="true" t="shared" si="0" ref="I26:I32">SUM(N26*12*2360.2)</f>
        <v>39934.583999999995</v>
      </c>
      <c r="J26" s="26"/>
      <c r="K26" s="25" t="s">
        <v>34</v>
      </c>
      <c r="L26" s="25"/>
      <c r="M26" s="8" t="s">
        <v>35</v>
      </c>
      <c r="N26" s="10">
        <v>1.41</v>
      </c>
    </row>
    <row r="27" spans="1:14" s="1" customFormat="1" ht="52.5" customHeight="1">
      <c r="A27" s="15" t="s">
        <v>79</v>
      </c>
      <c r="B27" s="23" t="s">
        <v>36</v>
      </c>
      <c r="C27" s="23"/>
      <c r="D27" s="23"/>
      <c r="E27" s="23"/>
      <c r="F27" s="23"/>
      <c r="G27" s="23"/>
      <c r="H27" s="23"/>
      <c r="I27" s="26">
        <f t="shared" si="0"/>
        <v>222330.83999999997</v>
      </c>
      <c r="J27" s="26"/>
      <c r="K27" s="25" t="s">
        <v>34</v>
      </c>
      <c r="L27" s="25"/>
      <c r="M27" s="8" t="s">
        <v>35</v>
      </c>
      <c r="N27" s="10">
        <v>7.85</v>
      </c>
    </row>
    <row r="28" spans="1:14" s="1" customFormat="1" ht="16.5" customHeight="1">
      <c r="A28" s="15" t="s">
        <v>80</v>
      </c>
      <c r="B28" s="23" t="s">
        <v>37</v>
      </c>
      <c r="C28" s="23"/>
      <c r="D28" s="23"/>
      <c r="E28" s="23"/>
      <c r="F28" s="23"/>
      <c r="G28" s="23"/>
      <c r="H28" s="23"/>
      <c r="I28" s="26">
        <f t="shared" si="0"/>
        <v>68540.208</v>
      </c>
      <c r="J28" s="26"/>
      <c r="K28" s="25" t="s">
        <v>38</v>
      </c>
      <c r="L28" s="25"/>
      <c r="M28" s="8" t="s">
        <v>35</v>
      </c>
      <c r="N28" s="10">
        <v>2.42</v>
      </c>
    </row>
    <row r="29" spans="1:14" s="1" customFormat="1" ht="12.75" customHeight="1">
      <c r="A29" s="15" t="s">
        <v>81</v>
      </c>
      <c r="B29" s="23" t="s">
        <v>39</v>
      </c>
      <c r="C29" s="23"/>
      <c r="D29" s="23"/>
      <c r="E29" s="23"/>
      <c r="F29" s="23"/>
      <c r="G29" s="23"/>
      <c r="H29" s="23"/>
      <c r="I29" s="26">
        <f t="shared" si="0"/>
        <v>84683.976</v>
      </c>
      <c r="J29" s="26"/>
      <c r="K29" s="25" t="s">
        <v>40</v>
      </c>
      <c r="L29" s="25"/>
      <c r="M29" s="8" t="s">
        <v>35</v>
      </c>
      <c r="N29" s="10">
        <v>2.99</v>
      </c>
    </row>
    <row r="30" spans="1:14" s="1" customFormat="1" ht="56.25" customHeight="1">
      <c r="A30" s="15" t="s">
        <v>82</v>
      </c>
      <c r="B30" s="23" t="s">
        <v>41</v>
      </c>
      <c r="C30" s="23"/>
      <c r="D30" s="23"/>
      <c r="E30" s="23"/>
      <c r="F30" s="23"/>
      <c r="G30" s="23"/>
      <c r="H30" s="23"/>
      <c r="I30" s="26">
        <f t="shared" si="0"/>
        <v>30871.416</v>
      </c>
      <c r="J30" s="26"/>
      <c r="K30" s="25" t="s">
        <v>40</v>
      </c>
      <c r="L30" s="25"/>
      <c r="M30" s="8" t="s">
        <v>35</v>
      </c>
      <c r="N30" s="10">
        <v>1.09</v>
      </c>
    </row>
    <row r="31" spans="1:14" s="1" customFormat="1" ht="69" customHeight="1">
      <c r="A31" s="15" t="s">
        <v>83</v>
      </c>
      <c r="B31" s="23" t="s">
        <v>42</v>
      </c>
      <c r="C31" s="23"/>
      <c r="D31" s="23"/>
      <c r="E31" s="23"/>
      <c r="F31" s="23"/>
      <c r="G31" s="23"/>
      <c r="H31" s="23"/>
      <c r="I31" s="26">
        <f t="shared" si="0"/>
        <v>49564.2</v>
      </c>
      <c r="J31" s="26"/>
      <c r="K31" s="25" t="s">
        <v>43</v>
      </c>
      <c r="L31" s="25"/>
      <c r="M31" s="8" t="s">
        <v>35</v>
      </c>
      <c r="N31" s="10">
        <v>1.75</v>
      </c>
    </row>
    <row r="32" spans="1:14" s="1" customFormat="1" ht="12.75" customHeight="1">
      <c r="A32" s="15" t="s">
        <v>84</v>
      </c>
      <c r="B32" s="23" t="s">
        <v>44</v>
      </c>
      <c r="C32" s="23"/>
      <c r="D32" s="23"/>
      <c r="E32" s="23"/>
      <c r="F32" s="23"/>
      <c r="G32" s="23"/>
      <c r="H32" s="23"/>
      <c r="I32" s="26">
        <f t="shared" si="0"/>
        <v>63725.399999999994</v>
      </c>
      <c r="J32" s="26"/>
      <c r="K32" s="27" t="s">
        <v>45</v>
      </c>
      <c r="L32" s="27"/>
      <c r="M32" s="8" t="s">
        <v>35</v>
      </c>
      <c r="N32" s="10">
        <v>2.25</v>
      </c>
    </row>
    <row r="33" spans="1:14" s="1" customFormat="1" ht="12.75" customHeight="1">
      <c r="A33" s="21" t="s">
        <v>46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47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48</v>
      </c>
      <c r="N34" s="16">
        <v>0</v>
      </c>
    </row>
    <row r="35" spans="1:14" s="1" customFormat="1" ht="12.75" customHeight="1">
      <c r="A35" s="7">
        <v>20</v>
      </c>
      <c r="B35" s="23" t="s">
        <v>49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48</v>
      </c>
      <c r="N35" s="16">
        <v>0</v>
      </c>
    </row>
    <row r="36" spans="1:14" s="1" customFormat="1" ht="12.75" customHeight="1">
      <c r="A36" s="7">
        <v>21</v>
      </c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48</v>
      </c>
      <c r="N36" s="16">
        <v>0</v>
      </c>
    </row>
    <row r="37" spans="1:14" s="1" customFormat="1" ht="12.75" customHeight="1">
      <c r="A37" s="7">
        <v>22</v>
      </c>
      <c r="B37" s="23" t="s">
        <v>51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597770.0800000001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3">
        <v>673053.46</v>
      </c>
    </row>
    <row r="45" spans="1:14" s="1" customFormat="1" ht="12.75" customHeight="1">
      <c r="A45" s="21" t="s">
        <v>53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54</v>
      </c>
      <c r="C46" s="22"/>
      <c r="D46" s="22"/>
      <c r="E46" s="22"/>
      <c r="F46" s="22"/>
      <c r="G46" s="25" t="s">
        <v>55</v>
      </c>
      <c r="H46" s="25"/>
      <c r="I46" s="8" t="s">
        <v>56</v>
      </c>
      <c r="J46" s="8" t="s">
        <v>57</v>
      </c>
      <c r="K46" s="8" t="s">
        <v>58</v>
      </c>
      <c r="L46" s="8" t="s">
        <v>59</v>
      </c>
      <c r="M46" s="8" t="s">
        <v>60</v>
      </c>
      <c r="N46" s="8" t="s">
        <v>61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45</v>
      </c>
      <c r="H47" s="25"/>
      <c r="I47" s="8" t="s">
        <v>62</v>
      </c>
      <c r="J47" s="8" t="s">
        <v>63</v>
      </c>
      <c r="K47" s="8" t="s">
        <v>62</v>
      </c>
      <c r="L47" s="8" t="s">
        <v>62</v>
      </c>
      <c r="M47" s="8" t="s">
        <v>62</v>
      </c>
      <c r="N47" s="8" t="s">
        <v>64</v>
      </c>
    </row>
    <row r="48" spans="1:14" s="1" customFormat="1" ht="12.75" customHeight="1">
      <c r="A48" s="7">
        <v>31</v>
      </c>
      <c r="B48" s="22" t="s">
        <v>65</v>
      </c>
      <c r="C48" s="22"/>
      <c r="D48" s="22"/>
      <c r="E48" s="22"/>
      <c r="F48" s="22"/>
      <c r="G48" s="25" t="s">
        <v>12</v>
      </c>
      <c r="H48" s="25"/>
      <c r="I48" s="10">
        <v>77267.58</v>
      </c>
      <c r="J48" s="11">
        <v>645236.34</v>
      </c>
      <c r="K48" s="10">
        <v>225546.64</v>
      </c>
      <c r="L48" s="10">
        <v>59330.69</v>
      </c>
      <c r="M48" s="10">
        <v>135935.75</v>
      </c>
      <c r="N48" s="10">
        <v>168646.73</v>
      </c>
    </row>
    <row r="49" spans="1:14" s="1" customFormat="1" ht="12.75" customHeight="1">
      <c r="A49" s="7">
        <v>32</v>
      </c>
      <c r="B49" s="22" t="s">
        <v>66</v>
      </c>
      <c r="C49" s="22"/>
      <c r="D49" s="22"/>
      <c r="E49" s="22"/>
      <c r="F49" s="22"/>
      <c r="G49" s="25" t="s">
        <v>12</v>
      </c>
      <c r="H49" s="25"/>
      <c r="I49" s="10">
        <v>74299.9</v>
      </c>
      <c r="J49" s="10">
        <v>608442.77</v>
      </c>
      <c r="K49" s="10">
        <v>201064.75</v>
      </c>
      <c r="L49" s="10">
        <v>52971.09</v>
      </c>
      <c r="M49" s="10">
        <v>122620.82</v>
      </c>
      <c r="N49" s="10">
        <v>177281.02</v>
      </c>
    </row>
    <row r="50" spans="1:14" s="1" customFormat="1" ht="12.75" customHeight="1">
      <c r="A50" s="7">
        <v>33</v>
      </c>
      <c r="B50" s="22" t="s">
        <v>67</v>
      </c>
      <c r="C50" s="22"/>
      <c r="D50" s="22"/>
      <c r="E50" s="22"/>
      <c r="F50" s="22"/>
      <c r="G50" s="25" t="s">
        <v>12</v>
      </c>
      <c r="H50" s="25"/>
      <c r="I50" s="10">
        <v>23409.28</v>
      </c>
      <c r="J50" s="10">
        <v>366561.12999999995</v>
      </c>
      <c r="K50" s="10">
        <v>51487.55</v>
      </c>
      <c r="L50" s="10">
        <v>13380.7</v>
      </c>
      <c r="M50" s="10">
        <v>28738.12</v>
      </c>
      <c r="N50" s="10">
        <v>189476.68</v>
      </c>
    </row>
    <row r="51" spans="1:14" s="1" customFormat="1" ht="36.75" customHeight="1">
      <c r="A51" s="7">
        <v>34</v>
      </c>
      <c r="B51" s="22" t="s">
        <v>68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48</v>
      </c>
      <c r="N53" s="16">
        <v>0</v>
      </c>
    </row>
    <row r="54" spans="1:14" s="1" customFormat="1" ht="12.75" customHeight="1">
      <c r="A54" s="7">
        <v>36</v>
      </c>
      <c r="B54" s="23" t="s">
        <v>49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48</v>
      </c>
      <c r="N54" s="16">
        <v>0</v>
      </c>
    </row>
    <row r="55" spans="1:14" s="1" customFormat="1" ht="12.75" customHeight="1">
      <c r="A55" s="7">
        <v>37</v>
      </c>
      <c r="B55" s="23" t="s">
        <v>50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48</v>
      </c>
      <c r="N55" s="16">
        <v>0</v>
      </c>
    </row>
    <row r="56" spans="1:14" s="1" customFormat="1" ht="12.75" customHeight="1">
      <c r="A56" s="7">
        <v>38</v>
      </c>
      <c r="B56" s="23" t="s">
        <v>51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48</v>
      </c>
      <c r="N58" s="16">
        <v>0</v>
      </c>
    </row>
    <row r="59" spans="1:14" s="1" customFormat="1" ht="12.75" customHeight="1">
      <c r="A59" s="7">
        <v>40</v>
      </c>
      <c r="B59" s="23" t="s">
        <v>72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48</v>
      </c>
      <c r="N59" s="16">
        <v>5</v>
      </c>
    </row>
    <row r="60" spans="1:14" s="1" customFormat="1" ht="12.75" customHeight="1">
      <c r="A60" s="7">
        <v>41</v>
      </c>
      <c r="B60" s="23" t="s">
        <v>73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85</v>
      </c>
    </row>
    <row r="61" spans="1:14" s="1" customFormat="1" ht="12.75" customHeight="1">
      <c r="A61" s="7">
        <v>42</v>
      </c>
      <c r="B61" s="23" t="s">
        <v>74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0</v>
      </c>
    </row>
    <row r="62" s="1" customFormat="1" ht="12.75" customHeight="1"/>
    <row r="63" spans="1:14" s="1" customFormat="1" ht="24.75" customHeight="1">
      <c r="A63" s="28" t="s">
        <v>75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151570.31999999998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388266.24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353958.35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34307.89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202388.03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1278.47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25.65</v>
      </c>
    </row>
    <row r="75" spans="1:13" ht="12.75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21642.2</v>
      </c>
    </row>
    <row r="76" spans="1:13" ht="12.75" customHeight="1">
      <c r="A76" s="31" t="s">
        <v>95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946</v>
      </c>
    </row>
    <row r="77" spans="1:13" ht="12.75" customHeight="1">
      <c r="A77" s="31" t="s">
        <v>96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290</v>
      </c>
    </row>
    <row r="78" spans="1:13" ht="12.75" customHeight="1">
      <c r="A78" s="31" t="s">
        <v>91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>
        <f>SUM(M73:M77)</f>
        <v>24182.32</v>
      </c>
    </row>
  </sheetData>
  <sheetProtection selectLockedCells="1" selectUnlockedCells="1"/>
  <mergeCells count="98">
    <mergeCell ref="A78:L78"/>
    <mergeCell ref="A73:L73"/>
    <mergeCell ref="A74:L74"/>
    <mergeCell ref="A69:L69"/>
    <mergeCell ref="A70:L70"/>
    <mergeCell ref="A71:L71"/>
    <mergeCell ref="A72:L72"/>
    <mergeCell ref="A75:L75"/>
    <mergeCell ref="A77:L77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N24:N25"/>
    <mergeCell ref="B26:H26"/>
    <mergeCell ref="I26:J26"/>
    <mergeCell ref="K26:L26"/>
    <mergeCell ref="B27:H27"/>
    <mergeCell ref="I27:J27"/>
    <mergeCell ref="K27:L27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B14:L14"/>
    <mergeCell ref="B15:L15"/>
    <mergeCell ref="B16:L16"/>
    <mergeCell ref="B17:L17"/>
    <mergeCell ref="B18:L18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2024-03-12T04:44:22Z</dcterms:modified>
  <cp:category/>
  <cp:version/>
  <cp:contentType/>
  <cp:contentStatus/>
</cp:coreProperties>
</file>