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<sst xmlns="http://schemas.openxmlformats.org/spreadsheetml/2006/main" count="150" uniqueCount="95">
  <si>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</si>
  <si>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</si>
  <si>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</si>
  <si>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</si>
  <si>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</si>
  <si>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</si>
  <si>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</si>
  <si>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</si>
  <si>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</si>
  <si>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</si>
  <si>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</si>
  <si>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</si>
  <si>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</si>
  <si>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</si>
  <si>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</si>
  <si>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</si>
  <si>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</si>
  <si>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</si>
  <si>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</si>
  <si>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</si>
  <si>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</si>
  <si>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</si>
  <si>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</si>
  <si>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</si>
  <si>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</si>
  <si>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</si>
  <si>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</si>
  <si>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</si>
  <si>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</si>
  <si>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</si>
  <si>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</si>
  <si>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</si>
  <si>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</si>
  <si>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</si>
  <si>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</si>
  <si>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</si>
  <si>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</si>
  <si>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</si>
  <si>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</si>
  <si>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</si>
  <si>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</si>
  <si>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</si>
  <si>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</si>
  <si>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</si>
  <si>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</si>
  <si>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</si>
  <si>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</si>
  <si>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</si>
  <si>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</si>
  <si>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</si>
  <si>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</si>
  <si>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</si>
  <si>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</si>
  <si>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</si>
  <si>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</si>
  <si>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</si>
  <si>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</si>
  <si>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</si>
  <si>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</si>
  <si>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</si>
  <si>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</si>
  <si>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</si>
  <si>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</si>
  <si>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</si>
  <si>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</si>
  <si>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</si>
  <si>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</si>
  <si>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</si>
  <si>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</si>
  <si>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</si>
  <si>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</si>
  <si>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</si>
  <si>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</si>
  <si>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</si>
  <si>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</si>
  <si>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</si>
  <si>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</si>
  <si>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</si>
  <si>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</si>
  <si>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</si>
  <si>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</si>
  <si>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</si>
  <si>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</si>
  <si>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</si>
  <si>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уличного светильника</t>
  </si>
  <si>
    <t xml:space="preserve">           - Замена циркуляционного насоса</t>
  </si>
  <si>
    <t xml:space="preserve">           - Устройство системы сброса с аварийных клапанов</t>
  </si>
  <si>
    <t xml:space="preserve">           - Замена материалов по аварийно-восстановительным работам в вводном распределительном устройстве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</si>
  <si>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</si>
  <si>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</si>
  <si>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</si>
  <si>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</si>
  <si>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</si>
  <si>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</si>
  <si>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380166,19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</si>
</sst>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A8" sqref="A8:N8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685.91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160472.98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326180.68000000005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282168.09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32843.46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32138.95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11169.130000000001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1">
        <v>323089.61000000004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323089.61000000004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0">
        <v>685.17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1">
        <v>163564.05</v>
      </c>
    </row>
    <row r="22" spans="1:14" s="1" customFormat="1" ht="21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15" t="s">
        <v>32</v>
      </c>
      <c r="B25" s="23" t="s">
        <v>33</v>
      </c>
      <c r="C25" s="23"/>
      <c r="D25" s="23"/>
      <c r="E25" s="23"/>
      <c r="F25" s="23"/>
      <c r="G25" s="23"/>
      <c r="H25" s="23"/>
      <c r="I25" s="26">
        <f aca="true" t="shared" si="0" ref="I25:I31">SUM(N25*1216.1)</f>
        <v>1714.7009999999998</v>
      </c>
      <c r="J25" s="26"/>
      <c r="K25" s="25" t="s">
        <v>34</v>
      </c>
      <c r="L25" s="25"/>
      <c r="M25" s="8" t="s">
        <v>35</v>
      </c>
      <c r="N25" s="10">
        <v>1.41</v>
      </c>
    </row>
    <row r="26" spans="1:14" s="1" customFormat="1" ht="52.5" customHeight="1">
      <c r="A26" s="15" t="s">
        <v>36</v>
      </c>
      <c r="B26" s="23" t="s">
        <v>37</v>
      </c>
      <c r="C26" s="23"/>
      <c r="D26" s="23"/>
      <c r="E26" s="23"/>
      <c r="F26" s="23"/>
      <c r="G26" s="23"/>
      <c r="H26" s="23"/>
      <c r="I26" s="26">
        <f t="shared" si="0"/>
        <v>9546.384999999998</v>
      </c>
      <c r="J26" s="26"/>
      <c r="K26" s="25" t="s">
        <v>34</v>
      </c>
      <c r="L26" s="25"/>
      <c r="M26" s="8" t="s">
        <v>35</v>
      </c>
      <c r="N26" s="10">
        <v>7.85</v>
      </c>
    </row>
    <row r="27" spans="1:14" s="1" customFormat="1" ht="16.5" customHeight="1">
      <c r="A27" s="15" t="s">
        <v>38</v>
      </c>
      <c r="B27" s="23" t="s">
        <v>39</v>
      </c>
      <c r="C27" s="23"/>
      <c r="D27" s="23"/>
      <c r="E27" s="23"/>
      <c r="F27" s="23"/>
      <c r="G27" s="23"/>
      <c r="H27" s="23"/>
      <c r="I27" s="26">
        <f t="shared" si="0"/>
        <v>2942.9619999999995</v>
      </c>
      <c r="J27" s="26"/>
      <c r="K27" s="25" t="s">
        <v>40</v>
      </c>
      <c r="L27" s="25"/>
      <c r="M27" s="8" t="s">
        <v>35</v>
      </c>
      <c r="N27" s="10">
        <v>2.42</v>
      </c>
    </row>
    <row r="28" spans="1:14" s="1" customFormat="1" ht="12.75" customHeight="1">
      <c r="A28" s="15" t="s">
        <v>41</v>
      </c>
      <c r="B28" s="23" t="s">
        <v>42</v>
      </c>
      <c r="C28" s="23"/>
      <c r="D28" s="23"/>
      <c r="E28" s="23"/>
      <c r="F28" s="23"/>
      <c r="G28" s="23"/>
      <c r="H28" s="23"/>
      <c r="I28" s="26">
        <f t="shared" si="0"/>
        <v>3636.139</v>
      </c>
      <c r="J28" s="26"/>
      <c r="K28" s="25" t="s">
        <v>43</v>
      </c>
      <c r="L28" s="25"/>
      <c r="M28" s="8" t="s">
        <v>35</v>
      </c>
      <c r="N28" s="10">
        <v>2.99</v>
      </c>
    </row>
    <row r="29" spans="1:14" s="1" customFormat="1" ht="56.25" customHeight="1">
      <c r="A29" s="15" t="s">
        <v>44</v>
      </c>
      <c r="B29" s="23" t="s">
        <v>45</v>
      </c>
      <c r="C29" s="23"/>
      <c r="D29" s="23"/>
      <c r="E29" s="23"/>
      <c r="F29" s="23"/>
      <c r="G29" s="23"/>
      <c r="H29" s="23"/>
      <c r="I29" s="26">
        <f t="shared" si="0"/>
        <v>1325.549</v>
      </c>
      <c r="J29" s="26"/>
      <c r="K29" s="25" t="s">
        <v>43</v>
      </c>
      <c r="L29" s="25"/>
      <c r="M29" s="8" t="s">
        <v>35</v>
      </c>
      <c r="N29" s="10">
        <v>1.09</v>
      </c>
    </row>
    <row r="30" spans="1:14" s="1" customFormat="1" ht="69" customHeight="1">
      <c r="A30" s="15" t="s">
        <v>46</v>
      </c>
      <c r="B30" s="23" t="s">
        <v>47</v>
      </c>
      <c r="C30" s="23"/>
      <c r="D30" s="23"/>
      <c r="E30" s="23"/>
      <c r="F30" s="23"/>
      <c r="G30" s="23"/>
      <c r="H30" s="23"/>
      <c r="I30" s="26">
        <f t="shared" si="0"/>
        <v>2128.1749999999997</v>
      </c>
      <c r="J30" s="26"/>
      <c r="K30" s="25" t="s">
        <v>48</v>
      </c>
      <c r="L30" s="25"/>
      <c r="M30" s="8" t="s">
        <v>35</v>
      </c>
      <c r="N30" s="10">
        <v>1.75</v>
      </c>
    </row>
    <row r="31" spans="1:14" s="1" customFormat="1" ht="12.75" customHeight="1">
      <c r="A31" s="15" t="s">
        <v>49</v>
      </c>
      <c r="B31" s="23" t="s">
        <v>50</v>
      </c>
      <c r="C31" s="23"/>
      <c r="D31" s="23"/>
      <c r="E31" s="23"/>
      <c r="F31" s="23"/>
      <c r="G31" s="23"/>
      <c r="H31" s="23"/>
      <c r="I31" s="26">
        <f t="shared" si="0"/>
        <v>2736.225</v>
      </c>
      <c r="J31" s="26"/>
      <c r="K31" s="27" t="s">
        <v>51</v>
      </c>
      <c r="L31" s="27"/>
      <c r="M31" s="8" t="s">
        <v>35</v>
      </c>
      <c r="N31" s="10">
        <v>2.25</v>
      </c>
    </row>
    <row r="32" spans="1:14" s="1" customFormat="1" ht="12.75" customHeight="1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2.75" customHeight="1">
      <c r="A33" s="7">
        <v>18</v>
      </c>
      <c r="B33" s="23" t="s">
        <v>53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8" t="s">
        <v>54</v>
      </c>
      <c r="N33" s="16">
        <v>0</v>
      </c>
    </row>
    <row r="34" spans="1:14" s="1" customFormat="1" ht="12.75" customHeight="1">
      <c r="A34" s="7">
        <v>19</v>
      </c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54</v>
      </c>
      <c r="N34" s="16">
        <v>0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54</v>
      </c>
      <c r="N35" s="16">
        <v>0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12</v>
      </c>
      <c r="N36" s="10">
        <v>0</v>
      </c>
    </row>
    <row r="37" spans="1:14" s="1" customFormat="1" ht="12.75" customHeight="1">
      <c r="A37" s="21" t="s">
        <v>58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" customFormat="1" ht="12.75" customHeight="1">
      <c r="A38" s="7">
        <v>22</v>
      </c>
      <c r="B38" s="22" t="s">
        <v>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8" t="s">
        <v>12</v>
      </c>
      <c r="N38" s="10">
        <v>0</v>
      </c>
    </row>
    <row r="39" spans="1:14" s="1" customFormat="1" ht="12.75" customHeight="1">
      <c r="A39" s="7">
        <v>23</v>
      </c>
      <c r="B39" s="22" t="s">
        <v>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2">
        <v>140176.75999999998</v>
      </c>
    </row>
    <row r="41" spans="1:14" s="1" customFormat="1" ht="12.75" customHeight="1">
      <c r="A41" s="7">
        <v>25</v>
      </c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467.1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2">
        <v>304458.57</v>
      </c>
    </row>
    <row r="44" spans="1:14" s="1" customFormat="1" ht="12.75" customHeight="1">
      <c r="A44" s="21" t="s">
        <v>59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" customFormat="1" ht="24.75" customHeight="1">
      <c r="A45" s="7">
        <v>28</v>
      </c>
      <c r="B45" s="22" t="s">
        <v>60</v>
      </c>
      <c r="C45" s="22"/>
      <c r="D45" s="22"/>
      <c r="E45" s="22"/>
      <c r="F45" s="22"/>
      <c r="G45" s="25" t="s">
        <v>61</v>
      </c>
      <c r="H45" s="25"/>
      <c r="I45" s="8" t="s">
        <v>62</v>
      </c>
      <c r="J45" s="8" t="s">
        <v>63</v>
      </c>
      <c r="K45" s="8" t="s">
        <v>64</v>
      </c>
      <c r="L45" s="8" t="s">
        <v>65</v>
      </c>
      <c r="M45" s="8" t="s">
        <v>66</v>
      </c>
      <c r="N45" s="8" t="s">
        <v>67</v>
      </c>
    </row>
    <row r="46" spans="1:14" s="1" customFormat="1" ht="12.75" customHeight="1">
      <c r="A46" s="7">
        <v>29</v>
      </c>
      <c r="B46" s="22" t="s">
        <v>30</v>
      </c>
      <c r="C46" s="22"/>
      <c r="D46" s="22"/>
      <c r="E46" s="22"/>
      <c r="F46" s="22"/>
      <c r="G46" s="25" t="s">
        <v>51</v>
      </c>
      <c r="H46" s="25"/>
      <c r="I46" s="8" t="s">
        <v>68</v>
      </c>
      <c r="J46" s="8" t="s">
        <v>69</v>
      </c>
      <c r="K46" s="8" t="s">
        <v>68</v>
      </c>
      <c r="L46" s="8" t="s">
        <v>68</v>
      </c>
      <c r="M46" s="8" t="s">
        <v>68</v>
      </c>
      <c r="N46" s="8" t="s">
        <v>70</v>
      </c>
    </row>
    <row r="47" spans="1:14" s="1" customFormat="1" ht="12.75" customHeight="1">
      <c r="A47" s="7">
        <v>30</v>
      </c>
      <c r="B47" s="22" t="s">
        <v>71</v>
      </c>
      <c r="C47" s="22"/>
      <c r="D47" s="22"/>
      <c r="E47" s="22"/>
      <c r="F47" s="22"/>
      <c r="G47" s="25" t="s">
        <v>12</v>
      </c>
      <c r="H47" s="25"/>
      <c r="I47" s="10">
        <v>38112</v>
      </c>
      <c r="J47" s="11">
        <v>211990.29</v>
      </c>
      <c r="K47" s="10">
        <v>161804</v>
      </c>
      <c r="L47" s="10">
        <v>31363.04</v>
      </c>
      <c r="M47" s="10">
        <v>80453.4</v>
      </c>
      <c r="N47" s="10">
        <v>91443.01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39695.97</v>
      </c>
      <c r="J48" s="10">
        <v>205547.93</v>
      </c>
      <c r="K48" s="10">
        <v>156138.02</v>
      </c>
      <c r="L48" s="10">
        <v>30748.050000000003</v>
      </c>
      <c r="M48" s="10">
        <v>77914.03</v>
      </c>
      <c r="N48" s="10">
        <v>71281.71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8010.69</v>
      </c>
      <c r="J49" s="10">
        <v>136884.14</v>
      </c>
      <c r="K49" s="10">
        <v>16897.719999999998</v>
      </c>
      <c r="L49" s="10">
        <v>3173.75</v>
      </c>
      <c r="M49" s="10">
        <v>8708.519999999999</v>
      </c>
      <c r="N49" s="10">
        <v>130783.75</v>
      </c>
    </row>
    <row r="50" spans="1:14" s="1" customFormat="1" ht="36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21" t="s">
        <v>75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1" customFormat="1" ht="12.75" customHeight="1">
      <c r="A52" s="7">
        <v>34</v>
      </c>
      <c r="B52" s="23" t="s">
        <v>53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8" t="s">
        <v>54</v>
      </c>
      <c r="N52" s="16">
        <v>0</v>
      </c>
    </row>
    <row r="53" spans="1:14" s="1" customFormat="1" ht="12.75" customHeight="1">
      <c r="A53" s="7">
        <v>35</v>
      </c>
      <c r="B53" s="23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54</v>
      </c>
      <c r="N53" s="16">
        <v>0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54</v>
      </c>
      <c r="N54" s="16">
        <v>0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12</v>
      </c>
      <c r="N55" s="10">
        <v>0</v>
      </c>
    </row>
    <row r="56" spans="1:14" s="1" customFormat="1" ht="12.75" customHeight="1">
      <c r="A56" s="21" t="s">
        <v>76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" customFormat="1" ht="12.75" customHeight="1">
      <c r="A57" s="7">
        <v>38</v>
      </c>
      <c r="B57" s="23" t="s">
        <v>77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54</v>
      </c>
      <c r="N57" s="16">
        <v>0</v>
      </c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54</v>
      </c>
      <c r="N58" s="16">
        <v>2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12</v>
      </c>
      <c r="N59" s="17" t="s">
        <v>94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8" t="s">
        <v>12</v>
      </c>
      <c r="N60" s="12">
        <v>0</v>
      </c>
    </row>
    <row r="61" s="1" customFormat="1" ht="12.75" customHeight="1"/>
    <row r="62" spans="1:14" s="1" customFormat="1" ht="24.75" customHeight="1">
      <c r="A62" s="28" t="s">
        <v>81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="1" customFormat="1" ht="12.75" customHeight="1"/>
    <row r="64" spans="1:14" ht="12.75" customHeight="1">
      <c r="A64"/>
      <c r="B64" s="29" t="s">
        <v>82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30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">
        <v>34293.23000000001</v>
      </c>
      <c r="N66"/>
    </row>
    <row r="67" spans="1:14" ht="12.75" customHeight="1">
      <c r="A67" s="30" t="s">
        <v>88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201483.08</v>
      </c>
      <c r="N67"/>
    </row>
    <row r="68" spans="1:13" ht="12.75" customHeight="1">
      <c r="A68" s="31" t="s">
        <v>89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5">
        <v>186614.71</v>
      </c>
    </row>
    <row r="69" spans="1:13" ht="12.75" customHeight="1">
      <c r="A69" s="31" t="s">
        <v>90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14868.37</v>
      </c>
    </row>
    <row r="70" spans="1:13" ht="12.75" customHeight="1">
      <c r="A70" s="31" t="s">
        <v>91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152321.47999999998</v>
      </c>
    </row>
    <row r="71" spans="1:13" ht="12.75" customHeight="1">
      <c r="A71" s="31" t="s">
        <v>92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/>
    </row>
    <row r="72" spans="1:13" ht="12.75" customHeight="1">
      <c r="A72" s="31" t="s">
        <v>84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>
        <v>3418.87</v>
      </c>
    </row>
    <row r="73" spans="1:13" ht="12.75" customHeight="1">
      <c r="A73" s="31" t="s">
        <v>85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2588.62</v>
      </c>
    </row>
    <row r="74" spans="1:13" ht="12.75" customHeight="1">
      <c r="A74" s="31" t="s">
        <v>86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435.5</v>
      </c>
    </row>
    <row r="75" spans="1:13" ht="12.75" customHeight="1">
      <c r="A75" s="31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1192.58</v>
      </c>
    </row>
    <row r="76" spans="1:13" ht="12.75" customHeight="1">
      <c r="A76" s="31" t="s">
        <v>93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>
        <f>SUM(M72:M75)</f>
        <v>7635.57</v>
      </c>
    </row>
  </sheetData>
  <sheetProtection selectLockedCells="1" selectUnlockedCells="1"/>
  <mergeCells count="96">
    <mergeCell ref="A76:L76"/>
    <mergeCell ref="A68:L68"/>
    <mergeCell ref="A69:L69"/>
    <mergeCell ref="A70:L70"/>
    <mergeCell ref="A71:L71"/>
    <mergeCell ref="A75:L75"/>
    <mergeCell ref="A72:L72"/>
    <mergeCell ref="A73:L73"/>
    <mergeCell ref="A74:L74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2024-03-06T08:51:08Z</dcterms:modified>
  <cp:category/>
  <cp:version/>
  <cp:contentType/>
  <cp:contentStatus/>
</cp:coreProperties>
</file>