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<sst xmlns="http://schemas.openxmlformats.org/spreadsheetml/2006/main" count="151" uniqueCount="96">
  <si>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</si>
  <si>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</si>
  <si>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</si>
  <si>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</si>
  <si>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</si>
  <si>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</si>
  <si>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</si>
  <si>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</si>
  <si>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</si>
  <si>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</si>
  <si>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</si>
  <si>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</si>
  <si>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</si>
  <si>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</si>
  <si>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</si>
  <si>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</si>
  <si>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</si>
  <si>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</si>
  <si>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</si>
  <si>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</si>
  <si>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</si>
  <si>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</si>
  <si>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</si>
  <si>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</si>
  <si>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</si>
  <si>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</si>
  <si>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</si>
  <si>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</si>
  <si>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</si>
  <si>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</si>
  <si>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</si>
  <si>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</si>
  <si>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</si>
  <si>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</si>
  <si>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</si>
  <si>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</si>
  <si>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</si>
  <si>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</si>
  <si>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</si>
  <si>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</si>
  <si>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</si>
  <si>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</si>
  <si>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</si>
  <si>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</si>
  <si>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</si>
  <si>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</si>
  <si>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</si>
  <si>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</si>
  <si>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</si>
  <si>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</si>
  <si>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</si>
  <si>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</si>
  <si>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</si>
  <si>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</si>
  <si>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</si>
  <si>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</si>
  <si>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</si>
  <si>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</si>
  <si>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</si>
  <si>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</si>
  <si>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</si>
  <si>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</si>
  <si>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</si>
  <si>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</si>
  <si>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</si>
  <si>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</si>
  <si>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</si>
  <si>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</si>
  <si>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</si>
  <si>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</si>
  <si>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</si>
  <si>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</si>
  <si>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</si>
  <si>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</si>
  <si>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</si>
  <si>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</si>
  <si>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</si>
  <si>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</si>
  <si>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</si>
  <si>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</si>
  <si>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</si>
  <si>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</si>
  <si>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</si>
  <si>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</si>
  <si>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</si>
  <si>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</si>
  <si>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</si>
  <si>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</si>
  <si>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</si>
  <si>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</si>
  <si>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уличного светильника</t>
  </si>
  <si>
    <t xml:space="preserve">           - Замена светильников</t>
  </si>
  <si>
    <t xml:space="preserve">           - Замена циркуляционного насоса</t>
  </si>
  <si>
    <t xml:space="preserve">           - Устройство системы сброса с аварийных клапанов </t>
  </si>
  <si>
    <t xml:space="preserve">           - Замена материалов по аварийно-восстановительным работам в вводном распределительном устройстве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</si>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</sst>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8" sqref="B18:L18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14305.33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357560.69000000006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647848.92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550215.38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63897.08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62669.53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33736.46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1">
        <v>714693.7999999999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714693.7999999999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0">
        <v>16321.94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1">
        <v>290715.81</v>
      </c>
    </row>
    <row r="22" spans="1:14" s="1" customFormat="1" ht="21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15" t="s">
        <v>32</v>
      </c>
      <c r="B25" s="23" t="s">
        <v>33</v>
      </c>
      <c r="C25" s="23"/>
      <c r="D25" s="23"/>
      <c r="E25" s="23"/>
      <c r="F25" s="23"/>
      <c r="G25" s="23"/>
      <c r="H25" s="23"/>
      <c r="I25" s="26">
        <f aca="true" t="shared" si="0" ref="I25:I31">SUM(N25*2464.8)</f>
        <v>3475.368</v>
      </c>
      <c r="J25" s="26"/>
      <c r="K25" s="25" t="s">
        <v>34</v>
      </c>
      <c r="L25" s="25"/>
      <c r="M25" s="8" t="s">
        <v>35</v>
      </c>
      <c r="N25" s="10">
        <v>1.41</v>
      </c>
    </row>
    <row r="26" spans="1:14" s="1" customFormat="1" ht="52.5" customHeight="1">
      <c r="A26" s="15" t="s">
        <v>36</v>
      </c>
      <c r="B26" s="23" t="s">
        <v>37</v>
      </c>
      <c r="C26" s="23"/>
      <c r="D26" s="23"/>
      <c r="E26" s="23"/>
      <c r="F26" s="23"/>
      <c r="G26" s="23"/>
      <c r="H26" s="23"/>
      <c r="I26" s="26">
        <f t="shared" si="0"/>
        <v>19348.68</v>
      </c>
      <c r="J26" s="26"/>
      <c r="K26" s="25" t="s">
        <v>34</v>
      </c>
      <c r="L26" s="25"/>
      <c r="M26" s="8" t="s">
        <v>35</v>
      </c>
      <c r="N26" s="10">
        <v>7.85</v>
      </c>
    </row>
    <row r="27" spans="1:14" s="1" customFormat="1" ht="16.5" customHeight="1">
      <c r="A27" s="15" t="s">
        <v>38</v>
      </c>
      <c r="B27" s="23" t="s">
        <v>39</v>
      </c>
      <c r="C27" s="23"/>
      <c r="D27" s="23"/>
      <c r="E27" s="23"/>
      <c r="F27" s="23"/>
      <c r="G27" s="23"/>
      <c r="H27" s="23"/>
      <c r="I27" s="26">
        <f t="shared" si="0"/>
        <v>5964.816000000001</v>
      </c>
      <c r="J27" s="26"/>
      <c r="K27" s="25" t="s">
        <v>40</v>
      </c>
      <c r="L27" s="25"/>
      <c r="M27" s="8" t="s">
        <v>35</v>
      </c>
      <c r="N27" s="10">
        <v>2.42</v>
      </c>
    </row>
    <row r="28" spans="1:14" s="1" customFormat="1" ht="12.75" customHeight="1">
      <c r="A28" s="15" t="s">
        <v>41</v>
      </c>
      <c r="B28" s="23" t="s">
        <v>42</v>
      </c>
      <c r="C28" s="23"/>
      <c r="D28" s="23"/>
      <c r="E28" s="23"/>
      <c r="F28" s="23"/>
      <c r="G28" s="23"/>
      <c r="H28" s="23"/>
      <c r="I28" s="26">
        <f t="shared" si="0"/>
        <v>7369.752000000001</v>
      </c>
      <c r="J28" s="26"/>
      <c r="K28" s="25" t="s">
        <v>43</v>
      </c>
      <c r="L28" s="25"/>
      <c r="M28" s="8" t="s">
        <v>35</v>
      </c>
      <c r="N28" s="10">
        <v>2.99</v>
      </c>
    </row>
    <row r="29" spans="1:14" s="1" customFormat="1" ht="56.25" customHeight="1">
      <c r="A29" s="15" t="s">
        <v>44</v>
      </c>
      <c r="B29" s="23" t="s">
        <v>45</v>
      </c>
      <c r="C29" s="23"/>
      <c r="D29" s="23"/>
      <c r="E29" s="23"/>
      <c r="F29" s="23"/>
      <c r="G29" s="23"/>
      <c r="H29" s="23"/>
      <c r="I29" s="26">
        <f t="shared" si="0"/>
        <v>2686.6320000000005</v>
      </c>
      <c r="J29" s="26"/>
      <c r="K29" s="25" t="s">
        <v>43</v>
      </c>
      <c r="L29" s="25"/>
      <c r="M29" s="8" t="s">
        <v>35</v>
      </c>
      <c r="N29" s="10">
        <v>1.09</v>
      </c>
    </row>
    <row r="30" spans="1:14" s="1" customFormat="1" ht="69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f t="shared" si="0"/>
        <v>4313.400000000001</v>
      </c>
      <c r="J30" s="26"/>
      <c r="K30" s="25" t="s">
        <v>48</v>
      </c>
      <c r="L30" s="25"/>
      <c r="M30" s="8" t="s">
        <v>35</v>
      </c>
      <c r="N30" s="10">
        <v>1.75</v>
      </c>
    </row>
    <row r="31" spans="1:14" s="1" customFormat="1" ht="12.75" customHeight="1">
      <c r="A31" s="15" t="s">
        <v>49</v>
      </c>
      <c r="B31" s="23" t="s">
        <v>50</v>
      </c>
      <c r="C31" s="23"/>
      <c r="D31" s="23"/>
      <c r="E31" s="23"/>
      <c r="F31" s="23"/>
      <c r="G31" s="23"/>
      <c r="H31" s="23"/>
      <c r="I31" s="26">
        <f t="shared" si="0"/>
        <v>5545.8</v>
      </c>
      <c r="J31" s="26"/>
      <c r="K31" s="27" t="s">
        <v>51</v>
      </c>
      <c r="L31" s="27"/>
      <c r="M31" s="8" t="s">
        <v>35</v>
      </c>
      <c r="N31" s="10">
        <v>2.25</v>
      </c>
    </row>
    <row r="32" spans="1:14" s="1" customFormat="1" ht="12.7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7">
        <v>18</v>
      </c>
      <c r="B33" s="23" t="s">
        <v>53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54</v>
      </c>
      <c r="N33" s="16">
        <v>0</v>
      </c>
    </row>
    <row r="34" spans="1:14" s="1" customFormat="1" ht="12.75" customHeight="1">
      <c r="A34" s="7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6">
        <v>0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6">
        <v>0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12</v>
      </c>
      <c r="N36" s="10">
        <v>0</v>
      </c>
    </row>
    <row r="37" spans="1:14" s="1" customFormat="1" ht="12.75" customHeight="1">
      <c r="A37" s="21" t="s">
        <v>58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8" t="s">
        <v>12</v>
      </c>
      <c r="N38" s="10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2">
        <v>603324.43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629739.14</v>
      </c>
    </row>
    <row r="44" spans="1:14" s="1" customFormat="1" ht="12.75" customHeight="1">
      <c r="A44" s="21" t="s">
        <v>59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25" t="s">
        <v>61</v>
      </c>
      <c r="H45" s="25"/>
      <c r="I45" s="8" t="s">
        <v>62</v>
      </c>
      <c r="J45" s="8" t="s">
        <v>63</v>
      </c>
      <c r="K45" s="8" t="s">
        <v>64</v>
      </c>
      <c r="L45" s="8" t="s">
        <v>65</v>
      </c>
      <c r="M45" s="8" t="s">
        <v>66</v>
      </c>
      <c r="N45" s="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25" t="s">
        <v>51</v>
      </c>
      <c r="H46" s="25"/>
      <c r="I46" s="8" t="s">
        <v>68</v>
      </c>
      <c r="J46" s="8" t="s">
        <v>69</v>
      </c>
      <c r="K46" s="8" t="s">
        <v>68</v>
      </c>
      <c r="L46" s="8" t="s">
        <v>68</v>
      </c>
      <c r="M46" s="8" t="s">
        <v>68</v>
      </c>
      <c r="N46" s="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25" t="s">
        <v>12</v>
      </c>
      <c r="H47" s="25"/>
      <c r="I47" s="10">
        <v>75774.34</v>
      </c>
      <c r="J47" s="11">
        <v>392375.67</v>
      </c>
      <c r="K47" s="10">
        <v>326617.56000000006</v>
      </c>
      <c r="L47" s="10">
        <v>76778.76000000001</v>
      </c>
      <c r="M47" s="10">
        <v>182609.28999999998</v>
      </c>
      <c r="N47" s="10">
        <v>161029.56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78370.88</v>
      </c>
      <c r="J48" s="10">
        <v>453189.16</v>
      </c>
      <c r="K48" s="10">
        <v>258993.23</v>
      </c>
      <c r="L48" s="10">
        <v>66421.26000000001</v>
      </c>
      <c r="M48" s="10">
        <v>148156.1</v>
      </c>
      <c r="N48" s="10">
        <v>183639.84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18975.35</v>
      </c>
      <c r="J49" s="10">
        <v>277117.57</v>
      </c>
      <c r="K49" s="10">
        <v>124310.14000000001</v>
      </c>
      <c r="L49" s="10">
        <v>21108.91</v>
      </c>
      <c r="M49" s="10">
        <v>58073.83</v>
      </c>
      <c r="N49" s="10">
        <v>130153.34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1" t="s">
        <v>75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7">
        <v>34</v>
      </c>
      <c r="B52" s="23" t="s">
        <v>53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54</v>
      </c>
      <c r="N52" s="16">
        <v>0</v>
      </c>
    </row>
    <row r="53" spans="1:14" s="1" customFormat="1" ht="12.75" customHeight="1">
      <c r="A53" s="7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6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6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12</v>
      </c>
      <c r="N55" s="10">
        <v>0</v>
      </c>
    </row>
    <row r="56" spans="1:14" s="1" customFormat="1" ht="12.75" customHeight="1">
      <c r="A56" s="21" t="s">
        <v>76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7">
        <v>38</v>
      </c>
      <c r="B57" s="23" t="s">
        <v>77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54</v>
      </c>
      <c r="N57" s="16">
        <v>0</v>
      </c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12</v>
      </c>
      <c r="N59" s="17" t="s">
        <v>95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8" t="s">
        <v>12</v>
      </c>
      <c r="N60" s="12">
        <v>0</v>
      </c>
    </row>
    <row r="61" s="1" customFormat="1" ht="12.75" customHeight="1"/>
    <row r="62" spans="1:14" s="1" customFormat="1" ht="24.75" customHeight="1">
      <c r="A62" s="28" t="s">
        <v>81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="1" customFormat="1" ht="12.75" customHeight="1"/>
    <row r="64" spans="1:14" ht="12.75" customHeight="1">
      <c r="A64"/>
      <c r="B64" s="29" t="s">
        <v>82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">
        <v>183960.58</v>
      </c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406007.41</v>
      </c>
      <c r="N67"/>
    </row>
    <row r="68" spans="1:13" ht="12.75" customHeight="1">
      <c r="A68" s="31" t="s">
        <v>85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">
        <v>379035.6</v>
      </c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26971.81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195075.02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/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6837.74</v>
      </c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2566.95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2588.63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435.5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1192.58</v>
      </c>
    </row>
    <row r="77" spans="1:13" ht="12.75" customHeight="1">
      <c r="A77" s="31" t="s">
        <v>89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SUM(M72:M76)</f>
        <v>13621.4</v>
      </c>
    </row>
  </sheetData>
  <sheetProtection selectLockedCells="1" selectUnlockedCells="1"/>
  <mergeCells count="97">
    <mergeCell ref="A77:L77"/>
    <mergeCell ref="A74:L74"/>
    <mergeCell ref="A68:L68"/>
    <mergeCell ref="A69:L69"/>
    <mergeCell ref="A70:L70"/>
    <mergeCell ref="A71:L71"/>
    <mergeCell ref="A75:L75"/>
    <mergeCell ref="A76:L76"/>
    <mergeCell ref="A72:L72"/>
    <mergeCell ref="A73:L73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2024-03-05T06:58:56Z</dcterms:modified>
  <cp:category/>
  <cp:version/>
  <cp:contentType/>
  <cp:contentStatus/>
</cp:coreProperties>
</file>