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<sst xmlns="http://schemas.openxmlformats.org/spreadsheetml/2006/main" count="152" uniqueCount="96">
  <si>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</si>
  <si>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</si>
  <si>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</si>
  <si>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</si>
  <si>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</si>
  <si>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</si>
  <si>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</si>
  <si>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</si>
  <si>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</si>
  <si>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</si>
  <si>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</si>
  <si>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</si>
  <si>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</si>
  <si>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</si>
  <si>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</si>
  <si>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</si>
  <si>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</si>
  <si>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</si>
  <si>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</si>
  <si>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</si>
  <si>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</si>
  <si>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</si>
  <si>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</si>
  <si>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</si>
  <si>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</si>
  <si>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</si>
  <si>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</si>
  <si>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</si>
  <si>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</si>
  <si>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</si>
  <si>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</si>
  <si>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</si>
  <si>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</si>
  <si>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</si>
  <si>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</si>
  <si>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</si>
  <si>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</si>
  <si>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</si>
  <si>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</si>
  <si>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</si>
  <si>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</si>
  <si>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</si>
  <si>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</si>
  <si>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</si>
  <si>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</si>
  <si>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</si>
  <si>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</si>
  <si>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</si>
  <si>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</si>
  <si>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</si>
  <si>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</si>
  <si>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</si>
  <si>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</si>
  <si>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</si>
  <si>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</si>
  <si>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</si>
  <si>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</si>
  <si>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</si>
  <si>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</si>
  <si>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</si>
  <si>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</si>
  <si>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</si>
  <si>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</si>
  <si>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</si>
  <si>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</si>
  <si>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</si>
  <si>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</si>
  <si>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</si>
  <si>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</si>
  <si>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</si>
  <si>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</si>
  <si>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</si>
  <si>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</si>
  <si>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</si>
  <si>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</si>
  <si>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</si>
  <si>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</si>
  <si>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</si>
  <si>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</si>
  <si>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</si>
  <si>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</si>
  <si>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</si>
  <si>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</si>
  <si>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</si>
  <si>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</si>
  <si>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</si>
  <si>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</si>
  <si>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</si>
  <si>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</si>
  <si>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</si>
  <si>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</si>
  <si>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</si>
  <si>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Замена светильников</t>
  </si>
  <si>
    <t xml:space="preserve">           - Замена лампы в уличном светильнике</t>
  </si>
  <si>
    <t xml:space="preserve">           - Устройство системы сброса с аварийных клапанов</t>
  </si>
  <si>
    <t>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</si>
</sst>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14" sqref="B14:L14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2913.5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164230.22999999998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679117.9800000001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1">
        <v>551683.77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64213.88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62836.78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21620.35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4">
        <v>41599.98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1">
        <v>683312.0800000001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1">
        <v>683312.0800000001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3750.51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1">
        <v>160036.12999999998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33</v>
      </c>
      <c r="B26" s="23" t="s">
        <v>34</v>
      </c>
      <c r="C26" s="23"/>
      <c r="D26" s="23"/>
      <c r="E26" s="23"/>
      <c r="F26" s="23"/>
      <c r="G26" s="23"/>
      <c r="H26" s="23"/>
      <c r="I26" s="26">
        <f aca="true" t="shared" si="0" ref="I26:I32">SUM(N26*12*2453.7)</f>
        <v>41516.60399999999</v>
      </c>
      <c r="J26" s="26"/>
      <c r="K26" s="25" t="s">
        <v>35</v>
      </c>
      <c r="L26" s="25"/>
      <c r="M26" s="8" t="s">
        <v>36</v>
      </c>
      <c r="N26" s="10">
        <v>1.41</v>
      </c>
    </row>
    <row r="27" spans="1:14" s="1" customFormat="1" ht="52.5" customHeight="1">
      <c r="A27" s="15" t="s">
        <v>37</v>
      </c>
      <c r="B27" s="23" t="s">
        <v>38</v>
      </c>
      <c r="C27" s="23"/>
      <c r="D27" s="23"/>
      <c r="E27" s="23"/>
      <c r="F27" s="23"/>
      <c r="G27" s="23"/>
      <c r="H27" s="23"/>
      <c r="I27" s="26">
        <f t="shared" si="0"/>
        <v>231138.53999999995</v>
      </c>
      <c r="J27" s="26"/>
      <c r="K27" s="25" t="s">
        <v>35</v>
      </c>
      <c r="L27" s="25"/>
      <c r="M27" s="8" t="s">
        <v>36</v>
      </c>
      <c r="N27" s="10">
        <v>7.85</v>
      </c>
    </row>
    <row r="28" spans="1:14" s="1" customFormat="1" ht="16.5" customHeight="1">
      <c r="A28" s="15" t="s">
        <v>39</v>
      </c>
      <c r="B28" s="23" t="s">
        <v>40</v>
      </c>
      <c r="C28" s="23"/>
      <c r="D28" s="23"/>
      <c r="E28" s="23"/>
      <c r="F28" s="23"/>
      <c r="G28" s="23"/>
      <c r="H28" s="23"/>
      <c r="I28" s="26">
        <f t="shared" si="0"/>
        <v>71255.44799999999</v>
      </c>
      <c r="J28" s="26"/>
      <c r="K28" s="25" t="s">
        <v>41</v>
      </c>
      <c r="L28" s="25"/>
      <c r="M28" s="8" t="s">
        <v>36</v>
      </c>
      <c r="N28" s="10">
        <v>2.42</v>
      </c>
    </row>
    <row r="29" spans="1:14" s="1" customFormat="1" ht="12.75" customHeight="1">
      <c r="A29" s="15" t="s">
        <v>42</v>
      </c>
      <c r="B29" s="23" t="s">
        <v>43</v>
      </c>
      <c r="C29" s="23"/>
      <c r="D29" s="23"/>
      <c r="E29" s="23"/>
      <c r="F29" s="23"/>
      <c r="G29" s="23"/>
      <c r="H29" s="23"/>
      <c r="I29" s="26">
        <f t="shared" si="0"/>
        <v>88038.756</v>
      </c>
      <c r="J29" s="26"/>
      <c r="K29" s="25" t="s">
        <v>44</v>
      </c>
      <c r="L29" s="25"/>
      <c r="M29" s="8" t="s">
        <v>36</v>
      </c>
      <c r="N29" s="10">
        <v>2.99</v>
      </c>
    </row>
    <row r="30" spans="1:14" s="1" customFormat="1" ht="56.25" customHeight="1">
      <c r="A30" s="15" t="s">
        <v>45</v>
      </c>
      <c r="B30" s="23" t="s">
        <v>46</v>
      </c>
      <c r="C30" s="23"/>
      <c r="D30" s="23"/>
      <c r="E30" s="23"/>
      <c r="F30" s="23"/>
      <c r="G30" s="23"/>
      <c r="H30" s="23"/>
      <c r="I30" s="26">
        <f t="shared" si="0"/>
        <v>32094.396</v>
      </c>
      <c r="J30" s="26"/>
      <c r="K30" s="25" t="s">
        <v>44</v>
      </c>
      <c r="L30" s="25"/>
      <c r="M30" s="8" t="s">
        <v>36</v>
      </c>
      <c r="N30" s="10">
        <v>1.09</v>
      </c>
    </row>
    <row r="31" spans="1:14" s="1" customFormat="1" ht="69" customHeight="1">
      <c r="A31" s="15" t="s">
        <v>47</v>
      </c>
      <c r="B31" s="23" t="s">
        <v>48</v>
      </c>
      <c r="C31" s="23"/>
      <c r="D31" s="23"/>
      <c r="E31" s="23"/>
      <c r="F31" s="23"/>
      <c r="G31" s="23"/>
      <c r="H31" s="23"/>
      <c r="I31" s="26">
        <f t="shared" si="0"/>
        <v>51527.7</v>
      </c>
      <c r="J31" s="26"/>
      <c r="K31" s="25" t="s">
        <v>49</v>
      </c>
      <c r="L31" s="25"/>
      <c r="M31" s="8" t="s">
        <v>36</v>
      </c>
      <c r="N31" s="10">
        <v>1.75</v>
      </c>
    </row>
    <row r="32" spans="1:14" s="1" customFormat="1" ht="12.75" customHeight="1">
      <c r="A32" s="15" t="s">
        <v>50</v>
      </c>
      <c r="B32" s="23" t="s">
        <v>51</v>
      </c>
      <c r="C32" s="23"/>
      <c r="D32" s="23"/>
      <c r="E32" s="23"/>
      <c r="F32" s="23"/>
      <c r="G32" s="23"/>
      <c r="H32" s="23"/>
      <c r="I32" s="26">
        <f t="shared" si="0"/>
        <v>66249.9</v>
      </c>
      <c r="J32" s="26"/>
      <c r="K32" s="27" t="s">
        <v>52</v>
      </c>
      <c r="L32" s="27"/>
      <c r="M32" s="8" t="s">
        <v>36</v>
      </c>
      <c r="N32" s="10">
        <v>2.25</v>
      </c>
    </row>
    <row r="33" spans="1:14" s="1" customFormat="1" ht="12.75" customHeight="1">
      <c r="A33" s="21" t="s">
        <v>53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19</v>
      </c>
      <c r="B34" s="23" t="s">
        <v>54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55</v>
      </c>
      <c r="N34" s="16">
        <v>1</v>
      </c>
    </row>
    <row r="35" spans="1:14" s="1" customFormat="1" ht="12.75" customHeight="1">
      <c r="A35" s="7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55</v>
      </c>
      <c r="N35" s="16">
        <v>1</v>
      </c>
    </row>
    <row r="36" spans="1:14" s="1" customFormat="1" ht="12.75" customHeight="1">
      <c r="A36" s="7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55</v>
      </c>
      <c r="N36" s="16">
        <v>0</v>
      </c>
    </row>
    <row r="37" spans="1:14" s="1" customFormat="1" ht="12.75" customHeight="1">
      <c r="A37" s="7">
        <v>22</v>
      </c>
      <c r="B37" s="23" t="s">
        <v>58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12</v>
      </c>
      <c r="N37" s="10">
        <v>0</v>
      </c>
    </row>
    <row r="38" spans="1:14" s="1" customFormat="1" ht="12.75" customHeight="1">
      <c r="A38" s="21" t="s">
        <v>59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0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2">
        <v>232535.14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0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12</v>
      </c>
      <c r="N44" s="12">
        <v>279774.31</v>
      </c>
    </row>
    <row r="45" spans="1:14" s="1" customFormat="1" ht="12.75" customHeight="1">
      <c r="A45" s="21" t="s">
        <v>60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25" t="s">
        <v>62</v>
      </c>
      <c r="H46" s="25"/>
      <c r="I46" s="8" t="s">
        <v>63</v>
      </c>
      <c r="J46" s="8" t="s">
        <v>64</v>
      </c>
      <c r="K46" s="8" t="s">
        <v>65</v>
      </c>
      <c r="L46" s="8" t="s">
        <v>66</v>
      </c>
      <c r="M46" s="8" t="s">
        <v>67</v>
      </c>
      <c r="N46" s="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25" t="s">
        <v>52</v>
      </c>
      <c r="H47" s="25"/>
      <c r="I47" s="8" t="s">
        <v>69</v>
      </c>
      <c r="J47" s="8" t="s">
        <v>70</v>
      </c>
      <c r="K47" s="8" t="s">
        <v>69</v>
      </c>
      <c r="L47" s="8" t="s">
        <v>69</v>
      </c>
      <c r="M47" s="8" t="s">
        <v>69</v>
      </c>
      <c r="N47" s="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0">
        <v>77889.79</v>
      </c>
      <c r="J48" s="11">
        <v>685788.3</v>
      </c>
      <c r="K48" s="10">
        <v>285254.91000000003</v>
      </c>
      <c r="L48" s="10">
        <v>61599.96</v>
      </c>
      <c r="M48" s="10">
        <v>152391.93</v>
      </c>
      <c r="N48" s="10">
        <v>185947.48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0">
        <v>80633.37</v>
      </c>
      <c r="J49" s="10">
        <v>661797.49</v>
      </c>
      <c r="K49" s="10">
        <v>283118.87</v>
      </c>
      <c r="L49" s="10">
        <v>60778.04</v>
      </c>
      <c r="M49" s="10">
        <v>150740.79</v>
      </c>
      <c r="N49" s="10">
        <v>164564.64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0">
        <v>12734.14</v>
      </c>
      <c r="J50" s="10">
        <v>145112.07</v>
      </c>
      <c r="K50" s="10">
        <v>25044.92</v>
      </c>
      <c r="L50" s="10">
        <v>6068.98</v>
      </c>
      <c r="M50" s="10">
        <v>14759.16</v>
      </c>
      <c r="N50" s="10">
        <v>76055.04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25" t="s">
        <v>12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76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35</v>
      </c>
      <c r="B53" s="23" t="s">
        <v>54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55</v>
      </c>
      <c r="N53" s="16">
        <v>2</v>
      </c>
    </row>
    <row r="54" spans="1:14" s="1" customFormat="1" ht="12.75" customHeight="1">
      <c r="A54" s="7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55</v>
      </c>
      <c r="N54" s="16">
        <v>2</v>
      </c>
    </row>
    <row r="55" spans="1:14" s="1" customFormat="1" ht="12.75" customHeight="1">
      <c r="A55" s="7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55</v>
      </c>
      <c r="N55" s="16">
        <v>0</v>
      </c>
    </row>
    <row r="56" spans="1:14" s="1" customFormat="1" ht="12.75" customHeight="1">
      <c r="A56" s="7">
        <v>38</v>
      </c>
      <c r="B56" s="23" t="s">
        <v>58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12</v>
      </c>
      <c r="N56" s="10">
        <v>0</v>
      </c>
    </row>
    <row r="57" spans="1:14" s="1" customFormat="1" ht="12.75" customHeight="1">
      <c r="A57" s="21" t="s">
        <v>77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55</v>
      </c>
      <c r="N58" s="16">
        <v>0</v>
      </c>
    </row>
    <row r="59" spans="1:14" s="1" customFormat="1" ht="12.75" customHeight="1">
      <c r="A59" s="7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55</v>
      </c>
      <c r="N59" s="16">
        <v>0</v>
      </c>
    </row>
    <row r="60" spans="1:14" s="1" customFormat="1" ht="12.75" customHeight="1">
      <c r="A60" s="7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12</v>
      </c>
      <c r="N60" s="17" t="s">
        <v>95</v>
      </c>
    </row>
    <row r="61" spans="1:14" s="1" customFormat="1" ht="12.75" customHeight="1">
      <c r="A61" s="7">
        <v>42</v>
      </c>
      <c r="B61" s="23" t="s">
        <v>81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8" t="s">
        <v>12</v>
      </c>
      <c r="N61" s="12">
        <v>0</v>
      </c>
    </row>
    <row r="62" s="1" customFormat="1" ht="12.75" customHeight="1"/>
    <row r="63" spans="1:14" s="1" customFormat="1" ht="24.75" customHeight="1">
      <c r="A63" s="28" t="s">
        <v>82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83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46455.37999999989</v>
      </c>
      <c r="N67"/>
    </row>
    <row r="68" spans="1:14" ht="12.75" customHeight="1">
      <c r="A68" s="30" t="s">
        <v>85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374398.76</v>
      </c>
      <c r="N68"/>
    </row>
    <row r="69" spans="1:13" ht="12.75" customHeight="1">
      <c r="A69" s="31" t="s">
        <v>86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359514.29</v>
      </c>
    </row>
    <row r="70" spans="1:13" ht="12.75" customHeight="1">
      <c r="A70" s="31" t="s">
        <v>87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14884.47</v>
      </c>
    </row>
    <row r="71" spans="1:13" ht="12.75" customHeight="1">
      <c r="A71" s="31" t="s">
        <v>88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313058.9100000001</v>
      </c>
    </row>
    <row r="72" spans="1:13" ht="12.75" customHeight="1">
      <c r="A72" s="31" t="s">
        <v>89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2013.82</v>
      </c>
    </row>
    <row r="74" spans="1:13" ht="12.75" customHeight="1">
      <c r="A74" s="31" t="s">
        <v>92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2556.95</v>
      </c>
    </row>
    <row r="75" spans="1:13" ht="12.75" customHeight="1">
      <c r="A75" s="31" t="s">
        <v>93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980.61</v>
      </c>
    </row>
    <row r="76" spans="1:13" ht="12.75" customHeight="1">
      <c r="A76" s="31" t="s">
        <v>94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946</v>
      </c>
    </row>
    <row r="77" spans="1:13" ht="12.75" customHeight="1">
      <c r="A77" s="31" t="s">
        <v>90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>
        <f>SUM(M73:M76)</f>
        <v>6497.379999999999</v>
      </c>
    </row>
  </sheetData>
  <sheetProtection selectLockedCells="1" selectUnlockedCells="1"/>
  <mergeCells count="97">
    <mergeCell ref="A77:L77"/>
    <mergeCell ref="A73:L73"/>
    <mergeCell ref="A69:L69"/>
    <mergeCell ref="A70:L70"/>
    <mergeCell ref="A71:L71"/>
    <mergeCell ref="A72:L72"/>
    <mergeCell ref="A74:L74"/>
    <mergeCell ref="A75:L75"/>
    <mergeCell ref="A76:L76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2024-03-05T01:50:55Z</dcterms:modified>
  <cp:category/>
  <cp:version/>
  <cp:contentType/>
  <cp:contentStatus/>
</cp:coreProperties>
</file>