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<sst xmlns="http://schemas.openxmlformats.org/spreadsheetml/2006/main" count="150" uniqueCount="95">
  <si>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</si>
  <si>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</si>
  <si>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205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</si>
  <si>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</si>
  <si>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</si>
  <si>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</si>
  <si>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</si>
  <si>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</si>
  <si>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</si>
  <si>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</si>
  <si>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</si>
  <si>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</si>
  <si>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</si>
  <si>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</si>
  <si>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</si>
  <si>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</si>
  <si>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</si>
  <si>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</si>
  <si>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</si>
  <si>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</si>
  <si>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</si>
  <si>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</si>
  <si>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</si>
  <si>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</si>
  <si>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</si>
  <si>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</si>
  <si>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</si>
  <si>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</si>
  <si>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</si>
  <si>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</si>
  <si>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</si>
  <si>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</si>
  <si>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</si>
  <si>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</si>
  <si>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</si>
  <si>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</si>
  <si>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17.2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</si>
  <si>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</si>
  <si>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17.3</t>
  </si>
  <si>
    <t xml:space="preserve">Санитарное содержание мест общего пользования </t>
  </si>
  <si>
    <t>1 дн/нед</t>
  </si>
  <si>
    <t>17.4</t>
  </si>
  <si>
    <t>Содержание земельного участка</t>
  </si>
  <si>
    <t>6 дн/нед</t>
  </si>
  <si>
    <t>17.5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</si>
  <si>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</si>
  <si>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17.6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</si>
  <si>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</si>
  <si>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</si>
  <si>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17.7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</si>
  <si>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</si>
  <si>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</si>
  <si>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</si>
  <si>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</si>
  <si>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</si>
  <si>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</si>
  <si>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</si>
  <si>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</si>
  <si>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</si>
  <si>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</si>
  <si>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</si>
  <si>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</si>
  <si>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</si>
  <si>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</si>
  <si>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</si>
  <si>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</si>
  <si>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</si>
  <si>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</si>
  <si>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</si>
  <si>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</si>
  <si>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</si>
  <si>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</si>
  <si>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</si>
  <si>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</si>
  <si>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</si>
  <si>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</si>
  <si>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</si>
  <si>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</si>
  <si>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</si>
  <si>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</si>
  <si>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</si>
  <si>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</si>
  <si>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</si>
  <si>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</si>
  <si>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</si>
  <si>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</si>
  <si>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</si>
  <si>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</si>
  <si>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</si>
  <si>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</si>
  <si>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451088,07</t>
  </si>
  <si>
    <t xml:space="preserve">           - Монтаж технических отверстий для водоотведения</t>
  </si>
  <si>
    <t xml:space="preserve">           - Герметизация козырька над балконом</t>
  </si>
  <si>
    <t xml:space="preserve">           - Замена светильника</t>
  </si>
  <si>
    <t xml:space="preserve">           - Ремонт люков колодцев с изготовлением и монтажом плиты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</si>
</sst>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A1" sqref="A1:N1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2990.64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315456.99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589827.46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2">
        <v>511082.12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59853.85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58212.25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18891.49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0">
        <v>706635.66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0">
        <v>706635.66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19">
        <v>3491.16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0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20">
        <v>198648.79</v>
      </c>
    </row>
    <row r="22" spans="1:14" s="1" customFormat="1" ht="21" customHeight="1">
      <c r="A22" s="13" t="s">
        <v>26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8" customHeight="1">
      <c r="A23" s="24">
        <v>17</v>
      </c>
      <c r="B23" s="25" t="s">
        <v>27</v>
      </c>
      <c r="C23" s="25"/>
      <c r="D23" s="25"/>
      <c r="E23" s="25"/>
      <c r="F23" s="25"/>
      <c r="G23" s="25"/>
      <c r="H23" s="25"/>
      <c r="I23" s="25" t="s">
        <v>28</v>
      </c>
      <c r="J23" s="25"/>
      <c r="K23" s="25" t="s">
        <v>29</v>
      </c>
      <c r="L23" s="25"/>
      <c r="M23" s="25" t="s">
        <v>30</v>
      </c>
      <c r="N23" s="25" t="s">
        <v>31</v>
      </c>
    </row>
    <row r="24" spans="1:14" ht="23.2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1" customFormat="1" ht="31.5" customHeight="1">
      <c r="A25" s="26" t="s">
        <v>32</v>
      </c>
      <c r="B25" s="18" t="s">
        <v>33</v>
      </c>
      <c r="C25" s="18"/>
      <c r="D25" s="18"/>
      <c r="E25" s="18"/>
      <c r="F25" s="18"/>
      <c r="G25" s="18"/>
      <c r="H25" s="18"/>
      <c r="I25" s="27">
        <f aca="true" t="shared" si="0" ref="I25:I31">SUM(N25*12*2468.3)</f>
        <v>41763.636</v>
      </c>
      <c r="J25" s="27"/>
      <c r="K25" s="25" t="s">
        <v>34</v>
      </c>
      <c r="L25" s="25"/>
      <c r="M25" s="16" t="s">
        <v>35</v>
      </c>
      <c r="N25" s="19">
        <v>1.41</v>
      </c>
    </row>
    <row r="26" spans="1:14" s="1" customFormat="1" ht="52.5" customHeight="1">
      <c r="A26" s="26" t="s">
        <v>36</v>
      </c>
      <c r="B26" s="18" t="s">
        <v>37</v>
      </c>
      <c r="C26" s="18"/>
      <c r="D26" s="18"/>
      <c r="E26" s="18"/>
      <c r="F26" s="18"/>
      <c r="G26" s="18"/>
      <c r="H26" s="18"/>
      <c r="I26" s="27">
        <f t="shared" si="0"/>
        <v>232513.86</v>
      </c>
      <c r="J26" s="27"/>
      <c r="K26" s="25" t="s">
        <v>34</v>
      </c>
      <c r="L26" s="25"/>
      <c r="M26" s="16" t="s">
        <v>35</v>
      </c>
      <c r="N26" s="19">
        <v>7.85</v>
      </c>
    </row>
    <row r="27" spans="1:14" s="1" customFormat="1" ht="16.5" customHeight="1">
      <c r="A27" s="26" t="s">
        <v>38</v>
      </c>
      <c r="B27" s="18" t="s">
        <v>39</v>
      </c>
      <c r="C27" s="18"/>
      <c r="D27" s="18"/>
      <c r="E27" s="18"/>
      <c r="F27" s="18"/>
      <c r="G27" s="18"/>
      <c r="H27" s="18"/>
      <c r="I27" s="27">
        <f t="shared" si="0"/>
        <v>71679.432</v>
      </c>
      <c r="J27" s="27"/>
      <c r="K27" s="25" t="s">
        <v>40</v>
      </c>
      <c r="L27" s="25"/>
      <c r="M27" s="16" t="s">
        <v>35</v>
      </c>
      <c r="N27" s="19">
        <v>2.42</v>
      </c>
    </row>
    <row r="28" spans="1:14" s="1" customFormat="1" ht="12.75" customHeight="1">
      <c r="A28" s="26" t="s">
        <v>41</v>
      </c>
      <c r="B28" s="18" t="s">
        <v>42</v>
      </c>
      <c r="C28" s="18"/>
      <c r="D28" s="18"/>
      <c r="E28" s="18"/>
      <c r="F28" s="18"/>
      <c r="G28" s="18"/>
      <c r="H28" s="18"/>
      <c r="I28" s="27">
        <f t="shared" si="0"/>
        <v>88562.604</v>
      </c>
      <c r="J28" s="27"/>
      <c r="K28" s="25" t="s">
        <v>43</v>
      </c>
      <c r="L28" s="25"/>
      <c r="M28" s="16" t="s">
        <v>35</v>
      </c>
      <c r="N28" s="19">
        <v>2.99</v>
      </c>
    </row>
    <row r="29" spans="1:14" s="1" customFormat="1" ht="56.25" customHeight="1">
      <c r="A29" s="26" t="s">
        <v>44</v>
      </c>
      <c r="B29" s="18" t="s">
        <v>45</v>
      </c>
      <c r="C29" s="18"/>
      <c r="D29" s="18"/>
      <c r="E29" s="18"/>
      <c r="F29" s="18"/>
      <c r="G29" s="18"/>
      <c r="H29" s="18"/>
      <c r="I29" s="27">
        <f t="shared" si="0"/>
        <v>32285.36400000001</v>
      </c>
      <c r="J29" s="27"/>
      <c r="K29" s="25" t="s">
        <v>43</v>
      </c>
      <c r="L29" s="25"/>
      <c r="M29" s="16" t="s">
        <v>35</v>
      </c>
      <c r="N29" s="19">
        <v>1.09</v>
      </c>
    </row>
    <row r="30" spans="1:14" s="1" customFormat="1" ht="69" customHeight="1">
      <c r="A30" s="26" t="s">
        <v>46</v>
      </c>
      <c r="B30" s="18" t="s">
        <v>47</v>
      </c>
      <c r="C30" s="18"/>
      <c r="D30" s="18"/>
      <c r="E30" s="18"/>
      <c r="F30" s="18"/>
      <c r="G30" s="18"/>
      <c r="H30" s="18"/>
      <c r="I30" s="27">
        <f t="shared" si="0"/>
        <v>51834.3</v>
      </c>
      <c r="J30" s="27"/>
      <c r="K30" s="25" t="s">
        <v>48</v>
      </c>
      <c r="L30" s="25"/>
      <c r="M30" s="16" t="s">
        <v>35</v>
      </c>
      <c r="N30" s="19">
        <v>1.75</v>
      </c>
    </row>
    <row r="31" spans="1:14" s="1" customFormat="1" ht="12.75" customHeight="1">
      <c r="A31" s="26" t="s">
        <v>49</v>
      </c>
      <c r="B31" s="18" t="s">
        <v>50</v>
      </c>
      <c r="C31" s="18"/>
      <c r="D31" s="18"/>
      <c r="E31" s="18"/>
      <c r="F31" s="18"/>
      <c r="G31" s="18"/>
      <c r="H31" s="18"/>
      <c r="I31" s="27">
        <f t="shared" si="0"/>
        <v>66644.1</v>
      </c>
      <c r="J31" s="27"/>
      <c r="K31" s="28" t="s">
        <v>51</v>
      </c>
      <c r="L31" s="28"/>
      <c r="M31" s="16" t="s">
        <v>35</v>
      </c>
      <c r="N31" s="19">
        <v>2.25</v>
      </c>
    </row>
    <row r="32" spans="1:14" s="1" customFormat="1" ht="12.75" customHeight="1">
      <c r="A32" s="13" t="s">
        <v>52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s="1" customFormat="1" ht="12.75" customHeight="1">
      <c r="A33" s="14">
        <v>18</v>
      </c>
      <c r="B33" s="18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6" t="s">
        <v>54</v>
      </c>
      <c r="N33" s="29">
        <v>0</v>
      </c>
    </row>
    <row r="34" spans="1:14" s="1" customFormat="1" ht="12.75" customHeight="1">
      <c r="A34" s="14">
        <v>19</v>
      </c>
      <c r="B34" s="18" t="s">
        <v>55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 t="s">
        <v>54</v>
      </c>
      <c r="N34" s="29">
        <v>0</v>
      </c>
    </row>
    <row r="35" spans="1:14" s="1" customFormat="1" ht="12.75" customHeight="1">
      <c r="A35" s="14">
        <v>20</v>
      </c>
      <c r="B35" s="18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54</v>
      </c>
      <c r="N35" s="29">
        <v>0</v>
      </c>
    </row>
    <row r="36" spans="1:14" s="1" customFormat="1" ht="12.75" customHeight="1">
      <c r="A36" s="14">
        <v>21</v>
      </c>
      <c r="B36" s="18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12</v>
      </c>
      <c r="N36" s="19">
        <v>0</v>
      </c>
    </row>
    <row r="37" spans="1:14" s="1" customFormat="1" ht="12.75" customHeight="1">
      <c r="A37" s="13" t="s">
        <v>58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s="1" customFormat="1" ht="12.75" customHeight="1">
      <c r="A38" s="14">
        <v>22</v>
      </c>
      <c r="B38" s="15" t="s">
        <v>11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 t="s">
        <v>12</v>
      </c>
      <c r="N38" s="19">
        <v>0</v>
      </c>
    </row>
    <row r="39" spans="1:14" s="1" customFormat="1" ht="12.75" customHeight="1">
      <c r="A39" s="14">
        <v>23</v>
      </c>
      <c r="B39" s="15" t="s">
        <v>13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 t="s">
        <v>12</v>
      </c>
      <c r="N39" s="19">
        <v>0</v>
      </c>
    </row>
    <row r="40" spans="1:14" s="1" customFormat="1" ht="12.75" customHeight="1">
      <c r="A40" s="14">
        <v>24</v>
      </c>
      <c r="B40" s="15" t="s">
        <v>14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21">
        <v>538724.35</v>
      </c>
    </row>
    <row r="41" spans="1:14" s="1" customFormat="1" ht="12.75" customHeight="1">
      <c r="A41" s="14">
        <v>25</v>
      </c>
      <c r="B41" s="15" t="s">
        <v>23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19">
        <v>0</v>
      </c>
    </row>
    <row r="42" spans="1:14" s="1" customFormat="1" ht="12.75" customHeight="1">
      <c r="A42" s="14">
        <v>26</v>
      </c>
      <c r="B42" s="15" t="s">
        <v>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19">
        <v>0</v>
      </c>
    </row>
    <row r="43" spans="1:14" s="1" customFormat="1" ht="12.75" customHeight="1">
      <c r="A43" s="14">
        <v>27</v>
      </c>
      <c r="B43" s="15" t="s">
        <v>25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21">
        <v>239867.63</v>
      </c>
    </row>
    <row r="44" spans="1:14" s="1" customFormat="1" ht="12.75" customHeight="1">
      <c r="A44" s="13" t="s">
        <v>59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s="1" customFormat="1" ht="24.75" customHeight="1">
      <c r="A45" s="14">
        <v>28</v>
      </c>
      <c r="B45" s="15" t="s">
        <v>60</v>
      </c>
      <c r="C45" s="15"/>
      <c r="D45" s="15"/>
      <c r="E45" s="15"/>
      <c r="F45" s="15"/>
      <c r="G45" s="25" t="s">
        <v>61</v>
      </c>
      <c r="H45" s="25"/>
      <c r="I45" s="16" t="s">
        <v>62</v>
      </c>
      <c r="J45" s="16" t="s">
        <v>63</v>
      </c>
      <c r="K45" s="16" t="s">
        <v>64</v>
      </c>
      <c r="L45" s="16" t="s">
        <v>65</v>
      </c>
      <c r="M45" s="16" t="s">
        <v>66</v>
      </c>
      <c r="N45" s="16" t="s">
        <v>67</v>
      </c>
    </row>
    <row r="46" spans="1:14" s="1" customFormat="1" ht="12.75" customHeight="1">
      <c r="A46" s="14">
        <v>29</v>
      </c>
      <c r="B46" s="15" t="s">
        <v>30</v>
      </c>
      <c r="C46" s="15"/>
      <c r="D46" s="15"/>
      <c r="E46" s="15"/>
      <c r="F46" s="15"/>
      <c r="G46" s="25" t="s">
        <v>51</v>
      </c>
      <c r="H46" s="25"/>
      <c r="I46" s="16" t="s">
        <v>68</v>
      </c>
      <c r="J46" s="16" t="s">
        <v>69</v>
      </c>
      <c r="K46" s="16" t="s">
        <v>68</v>
      </c>
      <c r="L46" s="16" t="s">
        <v>68</v>
      </c>
      <c r="M46" s="16" t="s">
        <v>68</v>
      </c>
      <c r="N46" s="16" t="s">
        <v>70</v>
      </c>
    </row>
    <row r="47" spans="1:14" s="1" customFormat="1" ht="12.75" customHeight="1">
      <c r="A47" s="14">
        <v>30</v>
      </c>
      <c r="B47" s="15" t="s">
        <v>71</v>
      </c>
      <c r="C47" s="15"/>
      <c r="D47" s="15"/>
      <c r="E47" s="15"/>
      <c r="F47" s="15"/>
      <c r="G47" s="25" t="s">
        <v>12</v>
      </c>
      <c r="H47" s="25"/>
      <c r="I47" s="19">
        <v>69357.78</v>
      </c>
      <c r="J47" s="20">
        <v>414157</v>
      </c>
      <c r="K47" s="19">
        <v>119912.35</v>
      </c>
      <c r="L47" s="19">
        <v>22268.99</v>
      </c>
      <c r="M47" s="19">
        <v>57566.68</v>
      </c>
      <c r="N47" s="19">
        <v>54279.41</v>
      </c>
    </row>
    <row r="48" spans="1:14" s="1" customFormat="1" ht="12.75" customHeight="1">
      <c r="A48" s="14">
        <v>31</v>
      </c>
      <c r="B48" s="15" t="s">
        <v>72</v>
      </c>
      <c r="C48" s="15"/>
      <c r="D48" s="15"/>
      <c r="E48" s="15"/>
      <c r="F48" s="15"/>
      <c r="G48" s="25" t="s">
        <v>12</v>
      </c>
      <c r="H48" s="25"/>
      <c r="I48" s="19">
        <v>69367.33</v>
      </c>
      <c r="J48" s="19">
        <v>512761.47</v>
      </c>
      <c r="K48" s="19">
        <v>110165.91</v>
      </c>
      <c r="L48" s="19">
        <v>20353.34</v>
      </c>
      <c r="M48" s="19">
        <v>52028.93</v>
      </c>
      <c r="N48" s="19">
        <v>271721.95</v>
      </c>
    </row>
    <row r="49" spans="1:14" s="1" customFormat="1" ht="12.75" customHeight="1">
      <c r="A49" s="14">
        <v>32</v>
      </c>
      <c r="B49" s="15" t="s">
        <v>73</v>
      </c>
      <c r="C49" s="15"/>
      <c r="D49" s="15"/>
      <c r="E49" s="15"/>
      <c r="F49" s="15"/>
      <c r="G49" s="25" t="s">
        <v>12</v>
      </c>
      <c r="H49" s="25"/>
      <c r="I49" s="19">
        <v>16211.07</v>
      </c>
      <c r="J49" s="19">
        <v>145638.23</v>
      </c>
      <c r="K49" s="19">
        <v>21995.82</v>
      </c>
      <c r="L49" s="19">
        <v>4039.59</v>
      </c>
      <c r="M49" s="19">
        <v>11195.51</v>
      </c>
      <c r="N49" s="19">
        <v>40787.41</v>
      </c>
    </row>
    <row r="50" spans="1:14" s="1" customFormat="1" ht="36.75" customHeight="1">
      <c r="A50" s="14">
        <v>33</v>
      </c>
      <c r="B50" s="15" t="s">
        <v>74</v>
      </c>
      <c r="C50" s="15"/>
      <c r="D50" s="15"/>
      <c r="E50" s="15"/>
      <c r="F50" s="15"/>
      <c r="G50" s="25" t="s">
        <v>12</v>
      </c>
      <c r="H50" s="25"/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</row>
    <row r="51" spans="1:14" s="1" customFormat="1" ht="12.75" customHeight="1">
      <c r="A51" s="13" t="s">
        <v>75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s="1" customFormat="1" ht="12.75" customHeight="1">
      <c r="A52" s="14">
        <v>34</v>
      </c>
      <c r="B52" s="18" t="s">
        <v>53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6" t="s">
        <v>54</v>
      </c>
      <c r="N52" s="29">
        <v>0</v>
      </c>
    </row>
    <row r="53" spans="1:14" s="1" customFormat="1" ht="12.75" customHeight="1">
      <c r="A53" s="14">
        <v>35</v>
      </c>
      <c r="B53" s="18" t="s">
        <v>55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6" t="s">
        <v>54</v>
      </c>
      <c r="N53" s="29">
        <v>0</v>
      </c>
    </row>
    <row r="54" spans="1:14" s="1" customFormat="1" ht="12.75" customHeight="1">
      <c r="A54" s="14">
        <v>36</v>
      </c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54</v>
      </c>
      <c r="N54" s="29">
        <v>0</v>
      </c>
    </row>
    <row r="55" spans="1:14" s="1" customFormat="1" ht="12.75" customHeight="1">
      <c r="A55" s="14">
        <v>37</v>
      </c>
      <c r="B55" s="18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12</v>
      </c>
      <c r="N55" s="19">
        <v>0</v>
      </c>
    </row>
    <row r="56" spans="1:14" s="1" customFormat="1" ht="12.75" customHeight="1">
      <c r="A56" s="13" t="s">
        <v>76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s="1" customFormat="1" ht="12.75" customHeight="1">
      <c r="A57" s="14">
        <v>38</v>
      </c>
      <c r="B57" s="18" t="s">
        <v>77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6" t="s">
        <v>54</v>
      </c>
      <c r="N57" s="29">
        <v>0</v>
      </c>
    </row>
    <row r="58" spans="1:14" s="1" customFormat="1" ht="12.75" customHeight="1">
      <c r="A58" s="14">
        <v>39</v>
      </c>
      <c r="B58" s="18" t="s">
        <v>78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6" t="s">
        <v>54</v>
      </c>
      <c r="N58" s="29">
        <v>3</v>
      </c>
    </row>
    <row r="59" spans="1:14" s="1" customFormat="1" ht="12.75" customHeight="1">
      <c r="A59" s="14">
        <v>40</v>
      </c>
      <c r="B59" s="18" t="s">
        <v>79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12</v>
      </c>
      <c r="N59" s="30" t="s">
        <v>90</v>
      </c>
    </row>
    <row r="60" spans="1:14" s="1" customFormat="1" ht="12.75" customHeight="1">
      <c r="A60" s="14">
        <v>41</v>
      </c>
      <c r="B60" s="18" t="s">
        <v>80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31" t="s">
        <v>12</v>
      </c>
      <c r="N60" s="21">
        <v>434248.11</v>
      </c>
    </row>
    <row r="61" s="1" customFormat="1" ht="12.75" customHeight="1"/>
    <row r="62" spans="1:14" s="1" customFormat="1" ht="24.75" customHeight="1">
      <c r="A62" s="8" t="s">
        <v>81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="1" customFormat="1" ht="12.75" customHeight="1"/>
    <row r="64" spans="1:14" ht="12.75" customHeight="1">
      <c r="A64"/>
      <c r="B64" s="9" t="s">
        <v>82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 customHeight="1">
      <c r="A66" s="10" t="s">
        <v>83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">
        <v>13259.550000000047</v>
      </c>
      <c r="N66"/>
    </row>
    <row r="67" spans="1:14" ht="12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336642.95</v>
      </c>
      <c r="N67"/>
    </row>
    <row r="68" spans="1:13" ht="12.75" customHeight="1">
      <c r="A68" s="11" t="s">
        <v>85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5">
        <v>317784.78</v>
      </c>
    </row>
    <row r="69" spans="1:13" ht="12.7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18858.17</v>
      </c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304525.23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/>
    </row>
    <row r="72" spans="1:13" ht="12.75" customHeight="1">
      <c r="A72" s="11" t="s">
        <v>91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>
        <v>2800</v>
      </c>
    </row>
    <row r="73" spans="1:13" ht="12.75" customHeight="1">
      <c r="A73" s="11" t="s">
        <v>92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56235</v>
      </c>
    </row>
    <row r="74" spans="1:13" ht="12.75" customHeight="1">
      <c r="A74" s="11" t="s">
        <v>93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567.03</v>
      </c>
    </row>
    <row r="75" spans="1:13" ht="12.75" customHeight="1">
      <c r="A75" s="11" t="s">
        <v>94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v>2118.99</v>
      </c>
    </row>
    <row r="76" spans="1:13" ht="12.75" customHeight="1">
      <c r="A76" s="11" t="s">
        <v>89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3">
        <f>SUM(M72:M75)</f>
        <v>61721.02</v>
      </c>
    </row>
  </sheetData>
  <sheetProtection selectLockedCells="1" selectUnlockedCells="1"/>
  <mergeCells count="96">
    <mergeCell ref="A76:L76"/>
    <mergeCell ref="A72:L72"/>
    <mergeCell ref="A73:L73"/>
    <mergeCell ref="A74:L74"/>
    <mergeCell ref="A68:L68"/>
    <mergeCell ref="A69:L69"/>
    <mergeCell ref="A70:L70"/>
    <mergeCell ref="A71:L71"/>
    <mergeCell ref="A75:L75"/>
    <mergeCell ref="B59:L59"/>
    <mergeCell ref="B60:L60"/>
    <mergeCell ref="A62:N62"/>
    <mergeCell ref="B64:N64"/>
    <mergeCell ref="A66:L66"/>
    <mergeCell ref="A67:L67"/>
    <mergeCell ref="B53:L53"/>
    <mergeCell ref="B54:L54"/>
    <mergeCell ref="B55:L55"/>
    <mergeCell ref="A56:N56"/>
    <mergeCell ref="B57:L57"/>
    <mergeCell ref="B58:L58"/>
    <mergeCell ref="B49:F49"/>
    <mergeCell ref="G49:H49"/>
    <mergeCell ref="B50:F50"/>
    <mergeCell ref="G50:H50"/>
    <mergeCell ref="A51:N51"/>
    <mergeCell ref="B52:L52"/>
    <mergeCell ref="B46:F46"/>
    <mergeCell ref="G46:H46"/>
    <mergeCell ref="B47:F47"/>
    <mergeCell ref="G47:H47"/>
    <mergeCell ref="B48:F48"/>
    <mergeCell ref="G48:H48"/>
    <mergeCell ref="B41:L41"/>
    <mergeCell ref="B42:L42"/>
    <mergeCell ref="B43:L43"/>
    <mergeCell ref="A44:N44"/>
    <mergeCell ref="B45:F45"/>
    <mergeCell ref="G45:H45"/>
    <mergeCell ref="B35:L35"/>
    <mergeCell ref="B36:L36"/>
    <mergeCell ref="A37:N37"/>
    <mergeCell ref="B38:L38"/>
    <mergeCell ref="B39:L39"/>
    <mergeCell ref="B40:L40"/>
    <mergeCell ref="B31:H31"/>
    <mergeCell ref="I31:J31"/>
    <mergeCell ref="K31:L31"/>
    <mergeCell ref="A32:N32"/>
    <mergeCell ref="B33:L33"/>
    <mergeCell ref="B34:L34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5:H25"/>
    <mergeCell ref="I25:J25"/>
    <mergeCell ref="K25:L25"/>
    <mergeCell ref="B26:H26"/>
    <mergeCell ref="I26:J26"/>
    <mergeCell ref="K26:L26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2023-04-05T01:56:22Z</dcterms:modified>
  <cp:category/>
  <cp:version/>
  <cp:contentType/>
  <cp:contentStatus/>
</cp:coreProperties>
</file>