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<sst xmlns="http://schemas.openxmlformats.org/spreadsheetml/2006/main" count="151" uniqueCount="95">
  <si>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</si>
  <si>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</si>
  <si>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</si>
  <si>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</si>
  <si>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</si>
  <si>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</si>
  <si>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</si>
  <si>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</si>
  <si>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</si>
  <si>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</si>
  <si>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</si>
  <si>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</si>
  <si>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</si>
  <si>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</si>
  <si>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</si>
  <si>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</si>
  <si>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</si>
  <si>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</si>
  <si>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</si>
  <si>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</si>
  <si>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</si>
  <si>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</si>
  <si>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</si>
  <si>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</si>
  <si>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</si>
  <si>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</si>
  <si>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</si>
  <si>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</si>
  <si>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</si>
  <si>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</si>
  <si>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</si>
  <si>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</si>
  <si>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</si>
  <si>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</si>
  <si>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</si>
  <si>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</si>
  <si>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</si>
  <si>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</si>
  <si>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</si>
  <si>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</si>
  <si>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</si>
  <si>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</si>
  <si>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</si>
  <si>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</si>
  <si>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</si>
  <si>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</si>
  <si>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</si>
  <si>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</si>
  <si>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</si>
  <si>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</si>
  <si>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</si>
  <si>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</si>
  <si>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</si>
  <si>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</si>
  <si>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</si>
  <si>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</si>
  <si>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</si>
  <si>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</si>
  <si>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</si>
  <si>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</si>
  <si>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</si>
  <si>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</si>
  <si>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</si>
  <si>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</si>
  <si>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</si>
  <si>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</si>
  <si>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</si>
  <si>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</si>
  <si>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</si>
  <si>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</si>
  <si>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</si>
  <si>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</si>
  <si>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</si>
  <si>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</si>
  <si>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</si>
  <si>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</si>
  <si>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</si>
  <si>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</si>
  <si>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</si>
  <si>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</si>
  <si>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</si>
  <si>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</si>
  <si>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</si>
  <si>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</si>
  <si>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</si>
  <si>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</si>
  <si>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</si>
  <si>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</si>
  <si>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</si>
  <si>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</si>
  <si>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</si>
  <si>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 xml:space="preserve">           - Услуги по ремонту насоса ГВС</t>
  </si>
  <si>
    <t>Итого расходы по статье "Текущий ремонт" за 2022 год</t>
  </si>
  <si>
    <t>177946,31</t>
  </si>
  <si>
    <t xml:space="preserve">           - Ремонт люков колодцев с изготовлением и монтажом плиты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</si>
</sst>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4" sqref="B4:L4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2567.69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159426.95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675911.82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551707.48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64216.64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19502.9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62839.48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40484.8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671111.56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671111.56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2916.52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164227.21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31">
        <f aca="true" t="shared" si="0" ref="I26:I32">SUM(N26*12*2453.7)</f>
        <v>41516.60399999999</v>
      </c>
      <c r="J26" s="31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31">
        <f t="shared" si="0"/>
        <v>231138.53999999995</v>
      </c>
      <c r="J27" s="31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31">
        <f t="shared" si="0"/>
        <v>71255.44799999999</v>
      </c>
      <c r="J28" s="31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31">
        <f t="shared" si="0"/>
        <v>88038.756</v>
      </c>
      <c r="J29" s="31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31">
        <f t="shared" si="0"/>
        <v>32094.396</v>
      </c>
      <c r="J30" s="31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31">
        <f t="shared" si="0"/>
        <v>51527.7</v>
      </c>
      <c r="J31" s="31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31">
        <f t="shared" si="0"/>
        <v>66249.9</v>
      </c>
      <c r="J32" s="31"/>
      <c r="K32" s="27" t="s">
        <v>52</v>
      </c>
      <c r="L32" s="27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8">
        <v>0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8">
        <v>0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8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159930.25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232538.16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71310.52</v>
      </c>
      <c r="J48" s="20">
        <v>504134.48</v>
      </c>
      <c r="K48" s="19">
        <v>149168.72</v>
      </c>
      <c r="L48" s="19">
        <v>32105.17</v>
      </c>
      <c r="M48" s="19">
        <v>79655.6</v>
      </c>
      <c r="N48" s="19">
        <v>168696.79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70163.52</v>
      </c>
      <c r="J49" s="19">
        <v>485332.09</v>
      </c>
      <c r="K49" s="19">
        <v>142395.07</v>
      </c>
      <c r="L49" s="19">
        <v>30296.12</v>
      </c>
      <c r="M49" s="19">
        <v>75093.53</v>
      </c>
      <c r="N49" s="19">
        <v>129183.04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15477.72</v>
      </c>
      <c r="J50" s="19">
        <v>121124.29</v>
      </c>
      <c r="K50" s="19">
        <v>22908.87</v>
      </c>
      <c r="L50" s="19">
        <v>5247.06</v>
      </c>
      <c r="M50" s="19">
        <v>13108.02</v>
      </c>
      <c r="N50" s="19">
        <v>54672.2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8">
        <v>0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8">
        <v>0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8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8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8">
        <v>2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29" t="s">
        <v>93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0" t="s">
        <v>12</v>
      </c>
      <c r="N61" s="21">
        <v>0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-11323.410000000033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310184.88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295238.12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14946.76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306561.53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2097.06</v>
      </c>
    </row>
    <row r="74" spans="1:13" ht="12.75" customHeight="1">
      <c r="A74" s="11" t="s">
        <v>90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247.95</v>
      </c>
    </row>
    <row r="75" spans="1:13" ht="12.75" customHeight="1">
      <c r="A75" s="11" t="s">
        <v>91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4050</v>
      </c>
    </row>
    <row r="76" spans="1:13" ht="12.75" customHeight="1">
      <c r="A76" s="11" t="s">
        <v>92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">
        <f>SUM(M73:M75)</f>
        <v>6395.01</v>
      </c>
    </row>
  </sheetData>
  <sheetProtection selectLockedCells="1" selectUnlockedCells="1"/>
  <mergeCells count="96">
    <mergeCell ref="A76:L76"/>
    <mergeCell ref="A73:L73"/>
    <mergeCell ref="A69:L69"/>
    <mergeCell ref="A70:L70"/>
    <mergeCell ref="A71:L71"/>
    <mergeCell ref="A72:L72"/>
    <mergeCell ref="A74:L74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2023-04-04T08:35:17Z</dcterms:modified>
  <cp:category/>
  <cp:version/>
  <cp:contentType/>
  <cp:contentStatus/>
</cp:coreProperties>
</file>