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<sst xmlns="http://schemas.openxmlformats.org/spreadsheetml/2006/main" count="163" uniqueCount="103">
  <si>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</si>
  <si>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</si>
  <si>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</si>
  <si>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</si>
  <si>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</si>
  <si>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</si>
  <si>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</si>
  <si>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</si>
  <si>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</si>
  <si>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</si>
  <si>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</si>
  <si>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</si>
  <si>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</si>
  <si>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</si>
  <si>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</si>
  <si>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</si>
  <si>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</si>
  <si>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</si>
  <si>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</si>
  <si>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</si>
  <si>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</si>
  <si>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</si>
  <si>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</si>
  <si>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</si>
  <si>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</si>
  <si>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</si>
  <si>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</si>
  <si>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</si>
  <si>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</si>
  <si>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</si>
  <si>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</si>
  <si>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</si>
  <si>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</si>
  <si>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</si>
  <si>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</si>
  <si>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</si>
  <si>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</si>
  <si>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</si>
  <si>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</si>
  <si>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</si>
  <si>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</si>
  <si>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</si>
  <si>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</si>
  <si>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</si>
  <si>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</si>
  <si>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 xml:space="preserve"> Содержание инженерного роборудования: тепловых сетей, эектросетей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</si>
  <si>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</si>
  <si>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</si>
  <si>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</si>
  <si>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</si>
  <si>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</si>
  <si>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</si>
  <si>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</si>
  <si>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</si>
  <si>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</si>
  <si>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 xml:space="preserve">Упраленческие расходы </t>
  </si>
  <si>
    <t>-</t>
  </si>
  <si>
    <t>17.9</t>
  </si>
  <si>
    <t>Биллинговое и техническое  обслуживание приборов учета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</si>
  <si>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</si>
  <si>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</si>
  <si>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</si>
  <si>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</si>
  <si>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</si>
  <si>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</si>
  <si>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</si>
  <si>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</si>
  <si>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</si>
  <si>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</si>
  <si>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</si>
  <si>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</si>
  <si>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</si>
  <si>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</si>
  <si>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</si>
  <si>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</si>
  <si>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</si>
  <si>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</si>
  <si>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</si>
  <si>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</si>
  <si>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</si>
  <si>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</si>
  <si>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</si>
  <si>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</si>
  <si>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</si>
  <si>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</si>
  <si>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</si>
  <si>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</si>
  <si>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</si>
  <si>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</si>
  <si>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</si>
  <si>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</si>
  <si>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</si>
  <si>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</si>
  <si>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</si>
  <si>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</si>
  <si>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</si>
  <si>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крана на инженерных сетях</t>
  </si>
  <si>
    <t>Итого расходы по статье "Текущий ремонт" за 2022 год</t>
  </si>
  <si>
    <t>0</t>
  </si>
  <si>
    <t xml:space="preserve">           - Монтаж технических отверстий для водоотведения</t>
  </si>
  <si>
    <t xml:space="preserve">           - Замена лампы на уличном светильнике</t>
  </si>
  <si>
    <t xml:space="preserve">           - Ремонт люов колодцев с изготовлением и монтажом плиты</t>
  </si>
  <si>
    <t xml:space="preserve">           - Замена балансировочного клапана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</si>
</sst>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30" zoomScaleNormal="130" zoomScalePageLayoutView="0" workbookViewId="0" topLeftCell="A55">
      <selection activeCell="M70" sqref="M7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3" t="s">
        <v>3</v>
      </c>
      <c r="B4" s="14" t="s">
        <v>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3" t="s">
        <v>5</v>
      </c>
      <c r="N4" s="13" t="s">
        <v>6</v>
      </c>
    </row>
    <row r="5" spans="1:14" s="1" customFormat="1" ht="12.75" customHeight="1">
      <c r="A5" s="15">
        <v>1</v>
      </c>
      <c r="B5" s="16" t="s">
        <v>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8">
        <v>45016</v>
      </c>
    </row>
    <row r="6" spans="1:14" s="1" customFormat="1" ht="12.75" customHeight="1">
      <c r="A6" s="15">
        <v>2</v>
      </c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8">
        <v>44562</v>
      </c>
    </row>
    <row r="7" spans="1:14" s="1" customFormat="1" ht="12.75" customHeight="1">
      <c r="A7" s="15">
        <v>3</v>
      </c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8">
        <v>44926</v>
      </c>
    </row>
    <row r="8" spans="1:14" s="1" customFormat="1" ht="12.75" customHeight="1">
      <c r="A8" s="14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" customFormat="1" ht="12.75" customHeight="1">
      <c r="A9" s="15">
        <v>4</v>
      </c>
      <c r="B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7" t="s">
        <v>12</v>
      </c>
      <c r="N9" s="20">
        <v>0</v>
      </c>
    </row>
    <row r="10" spans="1:14" s="1" customFormat="1" ht="12.75" customHeight="1">
      <c r="A10" s="15">
        <v>5</v>
      </c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 t="s">
        <v>12</v>
      </c>
      <c r="N10" s="20">
        <v>3505.66</v>
      </c>
    </row>
    <row r="11" spans="1:14" s="1" customFormat="1" ht="12.75" customHeight="1">
      <c r="A11" s="15">
        <v>6</v>
      </c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7" t="s">
        <v>12</v>
      </c>
      <c r="N11" s="12">
        <v>188532.03</v>
      </c>
    </row>
    <row r="12" spans="1:14" s="1" customFormat="1" ht="12.75" customHeight="1">
      <c r="A12" s="15">
        <v>7</v>
      </c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7" t="s">
        <v>12</v>
      </c>
      <c r="N12" s="21">
        <v>856193.52</v>
      </c>
    </row>
    <row r="13" spans="1:14" s="1" customFormat="1" ht="12.75" customHeight="1">
      <c r="A13" s="15">
        <v>8</v>
      </c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7" t="s">
        <v>12</v>
      </c>
      <c r="N13" s="22">
        <v>624656.26</v>
      </c>
    </row>
    <row r="14" spans="1:14" s="1" customFormat="1" ht="12.75" customHeight="1">
      <c r="A14" s="15">
        <v>9</v>
      </c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7" t="s">
        <v>12</v>
      </c>
      <c r="N14" s="22">
        <v>154821.86</v>
      </c>
    </row>
    <row r="15" spans="1:14" s="1" customFormat="1" ht="12.75" customHeight="1">
      <c r="A15" s="15">
        <v>10</v>
      </c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7" t="s">
        <v>12</v>
      </c>
      <c r="N15" s="21">
        <v>154477.49</v>
      </c>
    </row>
    <row r="16" spans="1:14" s="1" customFormat="1" ht="12.75" customHeight="1">
      <c r="A16" s="15">
        <v>11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 t="s">
        <v>20</v>
      </c>
      <c r="N16" s="23">
        <v>19769.51</v>
      </c>
    </row>
    <row r="17" spans="1:14" s="1" customFormat="1" ht="12.75" customHeight="1">
      <c r="A17" s="15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 t="s">
        <v>12</v>
      </c>
      <c r="N17" s="22">
        <v>38564.57</v>
      </c>
    </row>
    <row r="18" spans="1:14" s="1" customFormat="1" ht="12.75" customHeight="1">
      <c r="A18" s="15">
        <v>13</v>
      </c>
      <c r="B18" s="16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 t="s">
        <v>12</v>
      </c>
      <c r="N18" s="23">
        <v>18381.32</v>
      </c>
    </row>
    <row r="19" spans="1:14" s="1" customFormat="1" ht="12.75" customHeight="1">
      <c r="A19" s="15">
        <v>14</v>
      </c>
      <c r="B19" s="19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 t="s">
        <v>12</v>
      </c>
      <c r="N19" s="21">
        <v>783053.64</v>
      </c>
    </row>
    <row r="20" spans="1:14" s="1" customFormat="1" ht="12.75" customHeight="1">
      <c r="A20" s="15">
        <v>15</v>
      </c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7" t="s">
        <v>12</v>
      </c>
      <c r="N20" s="21">
        <v>783053.64</v>
      </c>
    </row>
    <row r="21" spans="1:14" s="1" customFormat="1" ht="12.75" customHeight="1">
      <c r="A21" s="15">
        <v>16</v>
      </c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7" t="s">
        <v>12</v>
      </c>
      <c r="N21" s="20">
        <v>4921.58</v>
      </c>
    </row>
    <row r="22" spans="1:14" s="1" customFormat="1" ht="12.75" customHeight="1">
      <c r="A22" s="15">
        <v>17</v>
      </c>
      <c r="B22" s="19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7" t="s">
        <v>12</v>
      </c>
      <c r="N22" s="20">
        <v>0</v>
      </c>
    </row>
    <row r="23" spans="1:14" s="1" customFormat="1" ht="12.75" customHeight="1">
      <c r="A23" s="15">
        <v>18</v>
      </c>
      <c r="B23" s="19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7" t="s">
        <v>12</v>
      </c>
      <c r="N23" s="12">
        <v>261671.91</v>
      </c>
    </row>
    <row r="24" spans="1:14" s="1" customFormat="1" ht="21" customHeight="1">
      <c r="A24" s="14" t="s">
        <v>28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8" customHeight="1">
      <c r="A25" s="24">
        <v>17</v>
      </c>
      <c r="B25" s="25" t="s">
        <v>29</v>
      </c>
      <c r="C25" s="25"/>
      <c r="D25" s="25"/>
      <c r="E25" s="25"/>
      <c r="F25" s="25"/>
      <c r="G25" s="25"/>
      <c r="H25" s="25"/>
      <c r="I25" s="25" t="s">
        <v>30</v>
      </c>
      <c r="J25" s="25"/>
      <c r="K25" s="25" t="s">
        <v>31</v>
      </c>
      <c r="L25" s="25"/>
      <c r="M25" s="25" t="s">
        <v>32</v>
      </c>
      <c r="N25" s="25" t="s">
        <v>33</v>
      </c>
    </row>
    <row r="26" spans="1:14" ht="23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s="1" customFormat="1" ht="31.5" customHeight="1">
      <c r="A27" s="26" t="s">
        <v>34</v>
      </c>
      <c r="B27" s="19" t="s">
        <v>35</v>
      </c>
      <c r="C27" s="19"/>
      <c r="D27" s="19"/>
      <c r="E27" s="19"/>
      <c r="F27" s="19"/>
      <c r="G27" s="19"/>
      <c r="H27" s="19"/>
      <c r="I27" s="31">
        <f aca="true" t="shared" si="0" ref="I27:I35">SUM(N27*12*2628.6)</f>
        <v>98099.352</v>
      </c>
      <c r="J27" s="31"/>
      <c r="K27" s="25" t="s">
        <v>36</v>
      </c>
      <c r="L27" s="25"/>
      <c r="M27" s="17" t="s">
        <v>37</v>
      </c>
      <c r="N27" s="20">
        <v>3.11</v>
      </c>
    </row>
    <row r="28" spans="1:14" s="1" customFormat="1" ht="24.75" customHeight="1">
      <c r="A28" s="26" t="s">
        <v>38</v>
      </c>
      <c r="B28" s="19" t="s">
        <v>39</v>
      </c>
      <c r="C28" s="19"/>
      <c r="D28" s="19"/>
      <c r="E28" s="19"/>
      <c r="F28" s="19"/>
      <c r="G28" s="19"/>
      <c r="H28" s="19"/>
      <c r="I28" s="31">
        <f t="shared" si="0"/>
        <v>94314.168</v>
      </c>
      <c r="J28" s="31"/>
      <c r="K28" s="25" t="s">
        <v>40</v>
      </c>
      <c r="L28" s="25"/>
      <c r="M28" s="17" t="s">
        <v>37</v>
      </c>
      <c r="N28" s="20">
        <v>2.99</v>
      </c>
    </row>
    <row r="29" spans="1:14" s="1" customFormat="1" ht="16.5" customHeight="1">
      <c r="A29" s="26" t="s">
        <v>41</v>
      </c>
      <c r="B29" s="19" t="s">
        <v>42</v>
      </c>
      <c r="C29" s="19"/>
      <c r="D29" s="19"/>
      <c r="E29" s="19"/>
      <c r="F29" s="19"/>
      <c r="G29" s="19"/>
      <c r="H29" s="19"/>
      <c r="I29" s="31">
        <f t="shared" si="0"/>
        <v>98414.78399999999</v>
      </c>
      <c r="J29" s="31"/>
      <c r="K29" s="25" t="s">
        <v>43</v>
      </c>
      <c r="L29" s="25"/>
      <c r="M29" s="17" t="s">
        <v>37</v>
      </c>
      <c r="N29" s="20">
        <v>3.12</v>
      </c>
    </row>
    <row r="30" spans="1:14" s="1" customFormat="1" ht="39" customHeight="1">
      <c r="A30" s="26" t="s">
        <v>44</v>
      </c>
      <c r="B30" s="19" t="s">
        <v>45</v>
      </c>
      <c r="C30" s="19"/>
      <c r="D30" s="19"/>
      <c r="E30" s="19"/>
      <c r="F30" s="19"/>
      <c r="G30" s="19"/>
      <c r="H30" s="19"/>
      <c r="I30" s="31">
        <f t="shared" si="0"/>
        <v>106616.016</v>
      </c>
      <c r="J30" s="31"/>
      <c r="K30" s="25" t="s">
        <v>46</v>
      </c>
      <c r="L30" s="25"/>
      <c r="M30" s="17" t="s">
        <v>37</v>
      </c>
      <c r="N30" s="20">
        <v>3.38</v>
      </c>
    </row>
    <row r="31" spans="1:14" s="1" customFormat="1" ht="42.75" customHeight="1">
      <c r="A31" s="26" t="s">
        <v>47</v>
      </c>
      <c r="B31" s="19" t="s">
        <v>48</v>
      </c>
      <c r="C31" s="19"/>
      <c r="D31" s="19"/>
      <c r="E31" s="19"/>
      <c r="F31" s="19"/>
      <c r="G31" s="19"/>
      <c r="H31" s="19"/>
      <c r="I31" s="31">
        <f t="shared" si="0"/>
        <v>41006.16</v>
      </c>
      <c r="J31" s="31"/>
      <c r="K31" s="25" t="s">
        <v>46</v>
      </c>
      <c r="L31" s="25"/>
      <c r="M31" s="17" t="s">
        <v>37</v>
      </c>
      <c r="N31" s="20">
        <v>1.3</v>
      </c>
    </row>
    <row r="32" spans="1:14" s="1" customFormat="1" ht="36.75" customHeight="1">
      <c r="A32" s="26" t="s">
        <v>49</v>
      </c>
      <c r="B32" s="19" t="s">
        <v>50</v>
      </c>
      <c r="C32" s="19"/>
      <c r="D32" s="19"/>
      <c r="E32" s="19"/>
      <c r="F32" s="19"/>
      <c r="G32" s="19"/>
      <c r="H32" s="19"/>
      <c r="I32" s="31">
        <f t="shared" si="0"/>
        <v>4100.616</v>
      </c>
      <c r="J32" s="31"/>
      <c r="K32" s="25" t="s">
        <v>51</v>
      </c>
      <c r="L32" s="25"/>
      <c r="M32" s="17" t="s">
        <v>37</v>
      </c>
      <c r="N32" s="20">
        <v>0.13</v>
      </c>
    </row>
    <row r="33" spans="1:14" s="1" customFormat="1" ht="36.75" customHeight="1">
      <c r="A33" s="26" t="s">
        <v>52</v>
      </c>
      <c r="B33" s="16" t="s">
        <v>53</v>
      </c>
      <c r="C33" s="16"/>
      <c r="D33" s="16"/>
      <c r="E33" s="16"/>
      <c r="F33" s="16"/>
      <c r="G33" s="16"/>
      <c r="H33" s="16"/>
      <c r="I33" s="31">
        <f t="shared" si="0"/>
        <v>15140.735999999999</v>
      </c>
      <c r="J33" s="31"/>
      <c r="K33" s="25" t="s">
        <v>46</v>
      </c>
      <c r="L33" s="25"/>
      <c r="M33" s="17" t="s">
        <v>37</v>
      </c>
      <c r="N33" s="20">
        <v>0.48</v>
      </c>
    </row>
    <row r="34" spans="1:14" s="1" customFormat="1" ht="21.75" customHeight="1">
      <c r="A34" s="26" t="s">
        <v>54</v>
      </c>
      <c r="B34" s="19" t="s">
        <v>55</v>
      </c>
      <c r="C34" s="19"/>
      <c r="D34" s="19"/>
      <c r="E34" s="19"/>
      <c r="F34" s="19"/>
      <c r="G34" s="19"/>
      <c r="H34" s="19"/>
      <c r="I34" s="31">
        <f t="shared" si="0"/>
        <v>157716</v>
      </c>
      <c r="J34" s="31"/>
      <c r="K34" s="27" t="s">
        <v>56</v>
      </c>
      <c r="L34" s="27"/>
      <c r="M34" s="17" t="s">
        <v>37</v>
      </c>
      <c r="N34" s="20">
        <v>5</v>
      </c>
    </row>
    <row r="35" spans="1:14" s="1" customFormat="1" ht="25.5" customHeight="1">
      <c r="A35" s="26" t="s">
        <v>57</v>
      </c>
      <c r="B35" s="25" t="s">
        <v>58</v>
      </c>
      <c r="C35" s="25"/>
      <c r="D35" s="25"/>
      <c r="E35" s="25"/>
      <c r="F35" s="25"/>
      <c r="G35" s="25"/>
      <c r="H35" s="25"/>
      <c r="I35" s="31">
        <f t="shared" si="0"/>
        <v>22395.672</v>
      </c>
      <c r="J35" s="31"/>
      <c r="K35" s="27" t="s">
        <v>56</v>
      </c>
      <c r="L35" s="27"/>
      <c r="M35" s="17" t="s">
        <v>37</v>
      </c>
      <c r="N35" s="20">
        <v>0.71</v>
      </c>
    </row>
    <row r="36" spans="1:14" s="1" customFormat="1" ht="12.75" customHeight="1">
      <c r="A36" s="14" t="s">
        <v>59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1" customFormat="1" ht="12.75" customHeight="1">
      <c r="A37" s="15">
        <v>19</v>
      </c>
      <c r="B37" s="19" t="s">
        <v>60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7" t="s">
        <v>61</v>
      </c>
      <c r="N37" s="28">
        <v>3</v>
      </c>
    </row>
    <row r="38" spans="1:14" s="1" customFormat="1" ht="12.75" customHeight="1">
      <c r="A38" s="15">
        <v>20</v>
      </c>
      <c r="B38" s="19" t="s">
        <v>62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7" t="s">
        <v>61</v>
      </c>
      <c r="N38" s="28">
        <v>3</v>
      </c>
    </row>
    <row r="39" spans="1:14" s="1" customFormat="1" ht="12.75" customHeight="1">
      <c r="A39" s="15">
        <v>21</v>
      </c>
      <c r="B39" s="19" t="s">
        <v>63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7" t="s">
        <v>61</v>
      </c>
      <c r="N39" s="28">
        <v>0</v>
      </c>
    </row>
    <row r="40" spans="1:14" s="1" customFormat="1" ht="12.75" customHeight="1">
      <c r="A40" s="15">
        <v>22</v>
      </c>
      <c r="B40" s="19" t="s">
        <v>64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7" t="s">
        <v>12</v>
      </c>
      <c r="N40" s="20">
        <v>0</v>
      </c>
    </row>
    <row r="41" spans="1:14" s="1" customFormat="1" ht="12.75" customHeight="1">
      <c r="A41" s="14" t="s">
        <v>65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s="1" customFormat="1" ht="12.75" customHeight="1">
      <c r="A42" s="15">
        <v>23</v>
      </c>
      <c r="B42" s="16" t="s">
        <v>11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 t="s">
        <v>12</v>
      </c>
      <c r="N42" s="20">
        <v>0</v>
      </c>
    </row>
    <row r="43" spans="1:14" s="1" customFormat="1" ht="12.75" customHeight="1">
      <c r="A43" s="15">
        <v>24</v>
      </c>
      <c r="B43" s="16" t="s">
        <v>13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 t="s">
        <v>12</v>
      </c>
      <c r="N43" s="20">
        <v>0</v>
      </c>
    </row>
    <row r="44" spans="1:14" s="1" customFormat="1" ht="12.75" customHeight="1">
      <c r="A44" s="15">
        <v>25</v>
      </c>
      <c r="B44" s="16" t="s">
        <v>14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 t="s">
        <v>12</v>
      </c>
      <c r="N44" s="21">
        <v>87358.42</v>
      </c>
    </row>
    <row r="45" spans="1:14" s="1" customFormat="1" ht="12.75" customHeight="1">
      <c r="A45" s="15">
        <v>26</v>
      </c>
      <c r="B45" s="16" t="s">
        <v>25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7" t="s">
        <v>12</v>
      </c>
      <c r="N45" s="20">
        <v>0</v>
      </c>
    </row>
    <row r="46" spans="1:14" s="1" customFormat="1" ht="12.75" customHeight="1">
      <c r="A46" s="15">
        <v>27</v>
      </c>
      <c r="B46" s="16" t="s">
        <v>26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7" t="s">
        <v>12</v>
      </c>
      <c r="N46" s="20">
        <v>0</v>
      </c>
    </row>
    <row r="47" spans="1:14" s="1" customFormat="1" ht="12.75" customHeight="1">
      <c r="A47" s="15">
        <v>28</v>
      </c>
      <c r="B47" s="16" t="s">
        <v>27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 t="s">
        <v>12</v>
      </c>
      <c r="N47" s="21">
        <v>90710.36</v>
      </c>
    </row>
    <row r="48" spans="1:14" s="1" customFormat="1" ht="12.75" customHeight="1">
      <c r="A48" s="14" t="s">
        <v>66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1" customFormat="1" ht="24.75" customHeight="1">
      <c r="A49" s="15">
        <v>29</v>
      </c>
      <c r="B49" s="16" t="s">
        <v>67</v>
      </c>
      <c r="C49" s="16"/>
      <c r="D49" s="16"/>
      <c r="E49" s="16"/>
      <c r="F49" s="16"/>
      <c r="G49" s="25" t="s">
        <v>68</v>
      </c>
      <c r="H49" s="25"/>
      <c r="I49" s="17" t="s">
        <v>69</v>
      </c>
      <c r="J49" s="17" t="s">
        <v>70</v>
      </c>
      <c r="K49" s="17" t="s">
        <v>71</v>
      </c>
      <c r="L49" s="17" t="s">
        <v>72</v>
      </c>
      <c r="M49" s="17" t="s">
        <v>73</v>
      </c>
      <c r="N49" s="17" t="s">
        <v>74</v>
      </c>
    </row>
    <row r="50" spans="1:14" s="1" customFormat="1" ht="12.75" customHeight="1">
      <c r="A50" s="15">
        <v>30</v>
      </c>
      <c r="B50" s="16" t="s">
        <v>32</v>
      </c>
      <c r="C50" s="16"/>
      <c r="D50" s="16"/>
      <c r="E50" s="16"/>
      <c r="F50" s="16"/>
      <c r="G50" s="25" t="s">
        <v>56</v>
      </c>
      <c r="H50" s="25"/>
      <c r="I50" s="17" t="s">
        <v>75</v>
      </c>
      <c r="J50" s="17" t="s">
        <v>76</v>
      </c>
      <c r="K50" s="17" t="s">
        <v>75</v>
      </c>
      <c r="L50" s="17" t="s">
        <v>75</v>
      </c>
      <c r="M50" s="17" t="s">
        <v>75</v>
      </c>
      <c r="N50" s="17" t="s">
        <v>77</v>
      </c>
    </row>
    <row r="51" spans="1:14" s="1" customFormat="1" ht="12.75" customHeight="1">
      <c r="A51" s="15">
        <v>31</v>
      </c>
      <c r="B51" s="16" t="s">
        <v>78</v>
      </c>
      <c r="C51" s="16"/>
      <c r="D51" s="16"/>
      <c r="E51" s="16"/>
      <c r="F51" s="16"/>
      <c r="G51" s="25" t="s">
        <v>12</v>
      </c>
      <c r="H51" s="25"/>
      <c r="I51" s="12">
        <v>0</v>
      </c>
      <c r="J51" s="20">
        <v>3288.73</v>
      </c>
      <c r="K51" s="20">
        <v>0</v>
      </c>
      <c r="L51" s="12">
        <v>48778.51</v>
      </c>
      <c r="M51" s="20">
        <v>100960.87</v>
      </c>
      <c r="N51" s="20">
        <v>128604.61</v>
      </c>
    </row>
    <row r="52" spans="1:14" s="1" customFormat="1" ht="12.75" customHeight="1">
      <c r="A52" s="15">
        <v>32</v>
      </c>
      <c r="B52" s="16" t="s">
        <v>79</v>
      </c>
      <c r="C52" s="16"/>
      <c r="D52" s="16"/>
      <c r="E52" s="16"/>
      <c r="F52" s="16"/>
      <c r="G52" s="25" t="s">
        <v>12</v>
      </c>
      <c r="H52" s="25"/>
      <c r="I52" s="12">
        <v>736.81</v>
      </c>
      <c r="J52" s="20">
        <v>12950.36</v>
      </c>
      <c r="K52" s="20">
        <v>7465.34</v>
      </c>
      <c r="L52" s="12">
        <v>42607.96</v>
      </c>
      <c r="M52" s="20">
        <v>90027.03</v>
      </c>
      <c r="N52" s="20">
        <v>124493.28</v>
      </c>
    </row>
    <row r="53" spans="1:14" s="1" customFormat="1" ht="12.75" customHeight="1">
      <c r="A53" s="15">
        <v>33</v>
      </c>
      <c r="B53" s="16" t="s">
        <v>80</v>
      </c>
      <c r="C53" s="16"/>
      <c r="D53" s="16"/>
      <c r="E53" s="16"/>
      <c r="F53" s="16"/>
      <c r="G53" s="25" t="s">
        <v>12</v>
      </c>
      <c r="H53" s="25"/>
      <c r="I53" s="12">
        <v>326.43</v>
      </c>
      <c r="J53" s="20">
        <v>28625.05</v>
      </c>
      <c r="K53" s="20">
        <v>0</v>
      </c>
      <c r="L53" s="12">
        <v>13075.87</v>
      </c>
      <c r="M53" s="20">
        <v>24587.07</v>
      </c>
      <c r="N53" s="20">
        <v>27196.38</v>
      </c>
    </row>
    <row r="54" spans="1:14" s="1" customFormat="1" ht="36.75" customHeight="1">
      <c r="A54" s="15">
        <v>34</v>
      </c>
      <c r="B54" s="16" t="s">
        <v>81</v>
      </c>
      <c r="C54" s="16"/>
      <c r="D54" s="16"/>
      <c r="E54" s="16"/>
      <c r="F54" s="16"/>
      <c r="G54" s="25" t="s">
        <v>12</v>
      </c>
      <c r="H54" s="25"/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s="1" customFormat="1" ht="12.75" customHeight="1">
      <c r="A55" s="14" t="s">
        <v>82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s="1" customFormat="1" ht="12.75" customHeight="1">
      <c r="A56" s="15">
        <v>35</v>
      </c>
      <c r="B56" s="19" t="s">
        <v>60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7" t="s">
        <v>61</v>
      </c>
      <c r="N56" s="28">
        <v>3</v>
      </c>
    </row>
    <row r="57" spans="1:14" s="1" customFormat="1" ht="12.75" customHeight="1">
      <c r="A57" s="15">
        <v>36</v>
      </c>
      <c r="B57" s="19" t="s">
        <v>62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7" t="s">
        <v>61</v>
      </c>
      <c r="N57" s="28">
        <v>3</v>
      </c>
    </row>
    <row r="58" spans="1:14" s="1" customFormat="1" ht="12.75" customHeight="1">
      <c r="A58" s="15">
        <v>37</v>
      </c>
      <c r="B58" s="19" t="s">
        <v>63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7" t="s">
        <v>61</v>
      </c>
      <c r="N58" s="28">
        <v>0</v>
      </c>
    </row>
    <row r="59" spans="1:14" s="1" customFormat="1" ht="12.75" customHeight="1">
      <c r="A59" s="15">
        <v>38</v>
      </c>
      <c r="B59" s="19" t="s">
        <v>64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7" t="s">
        <v>12</v>
      </c>
      <c r="N59" s="20">
        <v>0</v>
      </c>
    </row>
    <row r="60" spans="1:14" s="1" customFormat="1" ht="12.75" customHeight="1">
      <c r="A60" s="14" t="s">
        <v>83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s="1" customFormat="1" ht="12.75" customHeight="1">
      <c r="A61" s="15">
        <v>39</v>
      </c>
      <c r="B61" s="19" t="s">
        <v>84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7" t="s">
        <v>61</v>
      </c>
      <c r="N61" s="28">
        <v>0</v>
      </c>
    </row>
    <row r="62" spans="1:14" s="1" customFormat="1" ht="12.75" customHeight="1">
      <c r="A62" s="15">
        <v>40</v>
      </c>
      <c r="B62" s="19" t="s">
        <v>85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7" t="s">
        <v>61</v>
      </c>
      <c r="N62" s="28">
        <v>0</v>
      </c>
    </row>
    <row r="63" spans="1:14" s="1" customFormat="1" ht="12.75" customHeight="1">
      <c r="A63" s="15">
        <v>41</v>
      </c>
      <c r="B63" s="19" t="s">
        <v>86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7" t="s">
        <v>12</v>
      </c>
      <c r="N63" s="29" t="s">
        <v>98</v>
      </c>
    </row>
    <row r="64" spans="1:14" s="1" customFormat="1" ht="12.75" customHeight="1">
      <c r="A64" s="15">
        <v>42</v>
      </c>
      <c r="B64" s="19" t="s">
        <v>87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0" t="s">
        <v>12</v>
      </c>
      <c r="N64" s="21">
        <v>0</v>
      </c>
    </row>
    <row r="65" s="1" customFormat="1" ht="12.75" customHeight="1"/>
    <row r="66" spans="1:14" s="1" customFormat="1" ht="24.75" customHeight="1">
      <c r="A66" s="8" t="s">
        <v>88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="1" customFormat="1" ht="12.75" customHeight="1"/>
    <row r="68" spans="1:14" ht="12.75" customHeight="1">
      <c r="A68"/>
      <c r="B68" s="9" t="s">
        <v>89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.75" customHeight="1">
      <c r="A70" s="10" t="s">
        <v>90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4">
        <v>-330440.07999999996</v>
      </c>
      <c r="N70"/>
    </row>
    <row r="71" spans="1:14" ht="12.75" customHeight="1">
      <c r="A71" s="10" t="s">
        <v>91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4">
        <v>300490.38</v>
      </c>
      <c r="N71"/>
    </row>
    <row r="72" spans="1:13" ht="12.75" customHeight="1">
      <c r="A72" s="11" t="s">
        <v>92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>
        <v>260185.75</v>
      </c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40304.63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590625.83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/>
    </row>
    <row r="76" spans="1:13" ht="12.75" customHeight="1">
      <c r="A76" s="11" t="s">
        <v>99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5600</v>
      </c>
    </row>
    <row r="77" spans="1:13" ht="12.75" customHeight="1">
      <c r="A77" s="11" t="s">
        <v>100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980.62</v>
      </c>
    </row>
    <row r="78" spans="1:13" ht="12.75" customHeight="1">
      <c r="A78" s="11" t="s">
        <v>101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5">
        <v>2481.12</v>
      </c>
    </row>
    <row r="79" spans="1:13" ht="12.75" customHeight="1">
      <c r="A79" s="11" t="s">
        <v>102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5">
        <v>2395</v>
      </c>
    </row>
    <row r="80" spans="1:13" ht="12.75" customHeight="1">
      <c r="A80" s="11" t="s">
        <v>96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5">
        <v>310</v>
      </c>
    </row>
    <row r="81" spans="1:13" ht="12.75" customHeight="1">
      <c r="A81" s="11" t="s">
        <v>97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3">
        <f>SUM(M76:M80)</f>
        <v>11766.74</v>
      </c>
    </row>
  </sheetData>
  <sheetProtection selectLockedCells="1" selectUnlockedCells="1"/>
  <mergeCells count="105">
    <mergeCell ref="A81:L81"/>
    <mergeCell ref="A76:L76"/>
    <mergeCell ref="A77:L77"/>
    <mergeCell ref="A78:L78"/>
    <mergeCell ref="A72:L72"/>
    <mergeCell ref="A73:L73"/>
    <mergeCell ref="A74:L74"/>
    <mergeCell ref="A75:L75"/>
    <mergeCell ref="A79:L79"/>
    <mergeCell ref="A80:L80"/>
    <mergeCell ref="B63:L63"/>
    <mergeCell ref="B64:L64"/>
    <mergeCell ref="A66:N66"/>
    <mergeCell ref="B68:N68"/>
    <mergeCell ref="A70:L70"/>
    <mergeCell ref="A71:L71"/>
    <mergeCell ref="B57:L57"/>
    <mergeCell ref="B58:L58"/>
    <mergeCell ref="B59:L59"/>
    <mergeCell ref="A60:N60"/>
    <mergeCell ref="B61:L61"/>
    <mergeCell ref="B62:L62"/>
    <mergeCell ref="B53:F53"/>
    <mergeCell ref="G53:H53"/>
    <mergeCell ref="B54:F54"/>
    <mergeCell ref="G54:H54"/>
    <mergeCell ref="A55:N55"/>
    <mergeCell ref="B56:L56"/>
    <mergeCell ref="B50:F50"/>
    <mergeCell ref="G50:H50"/>
    <mergeCell ref="B51:F51"/>
    <mergeCell ref="G51:H51"/>
    <mergeCell ref="B52:F52"/>
    <mergeCell ref="G52:H52"/>
    <mergeCell ref="B45:L45"/>
    <mergeCell ref="B46:L46"/>
    <mergeCell ref="B47:L47"/>
    <mergeCell ref="A48:N48"/>
    <mergeCell ref="B49:F49"/>
    <mergeCell ref="G49:H49"/>
    <mergeCell ref="B39:L39"/>
    <mergeCell ref="B40:L40"/>
    <mergeCell ref="A41:N41"/>
    <mergeCell ref="B42:L42"/>
    <mergeCell ref="B43:L43"/>
    <mergeCell ref="B44:L44"/>
    <mergeCell ref="B35:H35"/>
    <mergeCell ref="I35:J35"/>
    <mergeCell ref="K35:L35"/>
    <mergeCell ref="A36:N36"/>
    <mergeCell ref="B37:L37"/>
    <mergeCell ref="B38:L38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N25:N26"/>
    <mergeCell ref="B27:H27"/>
    <mergeCell ref="I27:J27"/>
    <mergeCell ref="K27:L27"/>
    <mergeCell ref="B28:H28"/>
    <mergeCell ref="I28:J28"/>
    <mergeCell ref="K28:L28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2023-04-03T02:04:33Z</dcterms:modified>
  <cp:category/>
  <cp:version/>
  <cp:contentType/>
  <cp:contentStatus/>
</cp:coreProperties>
</file>