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<sst xmlns="http://schemas.openxmlformats.org/spreadsheetml/2006/main" count="152" uniqueCount="96">
  <si>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</si>
  <si>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</si>
  <si>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</si>
  <si>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</si>
  <si>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</si>
  <si>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</si>
  <si>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</si>
  <si>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</si>
  <si>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</si>
  <si>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</si>
  <si>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</si>
  <si>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</si>
  <si>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</si>
  <si>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</si>
  <si>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</si>
  <si>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</si>
  <si>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</si>
  <si>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</si>
  <si>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</si>
  <si>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</si>
  <si>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</si>
  <si>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</si>
  <si>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</si>
  <si>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</si>
  <si>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</si>
  <si>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</si>
  <si>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</si>
  <si>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</si>
  <si>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</si>
  <si>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</si>
  <si>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</si>
  <si>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</si>
  <si>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</si>
  <si>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</si>
  <si>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</si>
  <si>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</si>
  <si>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</si>
  <si>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</si>
  <si>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</si>
  <si>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</si>
  <si>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</si>
  <si>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</si>
  <si>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</si>
  <si>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</si>
  <si>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</si>
  <si>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</si>
  <si>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</si>
  <si>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</si>
  <si>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</si>
  <si>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</si>
  <si>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</si>
  <si>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</si>
  <si>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</si>
  <si>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</si>
  <si>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</si>
  <si>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</si>
  <si>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</si>
  <si>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</si>
  <si>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</si>
  <si>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</si>
  <si>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</si>
  <si>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</si>
  <si>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</si>
  <si>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</si>
  <si>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</si>
  <si>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</si>
  <si>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</si>
  <si>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</si>
  <si>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</si>
  <si>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</si>
  <si>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</si>
  <si>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</si>
  <si>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</si>
  <si>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</si>
  <si>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</si>
  <si>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</si>
  <si>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</si>
  <si>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</si>
  <si>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</si>
  <si>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</si>
  <si>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</si>
  <si>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</si>
  <si>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</si>
  <si>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</si>
  <si>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</si>
  <si>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</si>
  <si>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</si>
  <si>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</si>
  <si>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</si>
  <si>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</si>
  <si>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</si>
  <si>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</si>
  <si>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 xml:space="preserve">           - Услуги по ремонту насоса отопления</t>
  </si>
  <si>
    <t xml:space="preserve">           - Установка регулятора давления</t>
  </si>
  <si>
    <t xml:space="preserve">           - Замена манометра</t>
  </si>
  <si>
    <t xml:space="preserve">           - Герметизация козырька над балконом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</si>
</sst>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B12" sqref="B12:L1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4186.13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178527.79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695857.5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570780.51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66620.41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65011.9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20753.08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37703.5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635236.75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635236.75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2833.83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239148.54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0">
        <f aca="true" t="shared" si="0" ref="I26:I32">SUM(N26*12*2399.7)</f>
        <v>40602.92399999999</v>
      </c>
      <c r="J26" s="30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0">
        <f t="shared" si="0"/>
        <v>226051.73999999996</v>
      </c>
      <c r="J27" s="30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0">
        <f t="shared" si="0"/>
        <v>69687.28799999999</v>
      </c>
      <c r="J28" s="30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0">
        <f t="shared" si="0"/>
        <v>86101.236</v>
      </c>
      <c r="J29" s="30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0">
        <f t="shared" si="0"/>
        <v>31388.076</v>
      </c>
      <c r="J30" s="30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0">
        <f t="shared" si="0"/>
        <v>50393.7</v>
      </c>
      <c r="J31" s="30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0">
        <f t="shared" si="0"/>
        <v>64791.899999999994</v>
      </c>
      <c r="J32" s="30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2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2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238027.79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267250.17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72978.21</v>
      </c>
      <c r="J48" s="20">
        <v>438343.69</v>
      </c>
      <c r="K48" s="19">
        <v>117038.78</v>
      </c>
      <c r="L48" s="19">
        <v>28390.47</v>
      </c>
      <c r="M48" s="19">
        <v>66194.07</v>
      </c>
      <c r="N48" s="19">
        <v>120363.41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69714.23</v>
      </c>
      <c r="J49" s="19">
        <v>393450.76</v>
      </c>
      <c r="K49" s="19">
        <v>121391.88</v>
      </c>
      <c r="L49" s="19">
        <v>30211.87</v>
      </c>
      <c r="M49" s="19">
        <v>70789</v>
      </c>
      <c r="N49" s="19">
        <v>128528.51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16569.84</v>
      </c>
      <c r="J50" s="19">
        <v>184086.44</v>
      </c>
      <c r="K50" s="19">
        <v>13574.6</v>
      </c>
      <c r="L50" s="19">
        <v>3798.12</v>
      </c>
      <c r="M50" s="19">
        <v>7953.56</v>
      </c>
      <c r="N50" s="19">
        <v>41267.61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2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2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1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1">
        <v>46928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9" t="s">
        <v>12</v>
      </c>
      <c r="N61" s="21">
        <v>46928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52248.27999999997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335328.94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313128.23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22200.71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260879.95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5180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17109</v>
      </c>
    </row>
    <row r="75" spans="1:13" ht="12.75" customHeight="1">
      <c r="A75" s="11" t="s">
        <v>94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220</v>
      </c>
    </row>
    <row r="76" spans="1:13" ht="12.75" customHeight="1">
      <c r="A76" s="11" t="s">
        <v>95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29140</v>
      </c>
    </row>
    <row r="77" spans="1:13" ht="12.75" customHeight="1">
      <c r="A77" s="11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4050</v>
      </c>
    </row>
    <row r="78" spans="1:13" ht="12.75" customHeight="1">
      <c r="A78" s="11" t="s">
        <v>91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">
        <f>SUM(M73:M77)</f>
        <v>55699</v>
      </c>
    </row>
  </sheetData>
  <sheetProtection selectLockedCells="1" selectUnlockedCells="1"/>
  <mergeCells count="98">
    <mergeCell ref="A78:L78"/>
    <mergeCell ref="A73:L73"/>
    <mergeCell ref="A74:L74"/>
    <mergeCell ref="A75:L75"/>
    <mergeCell ref="A69:L69"/>
    <mergeCell ref="A70:L70"/>
    <mergeCell ref="A71:L71"/>
    <mergeCell ref="A72:L72"/>
    <mergeCell ref="A76:L76"/>
    <mergeCell ref="A77:L77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2023-04-03T01:22:32Z</dcterms:modified>
  <cp:category/>
  <cp:version/>
  <cp:contentType/>
  <cp:contentStatus/>
</cp:coreProperties>
</file>