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<sst xmlns="http://schemas.openxmlformats.org/spreadsheetml/2006/main" count="156" uniqueCount="100">
  <si>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</si>
  <si>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</si>
  <si>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160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</si>
  <si>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</si>
  <si>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</si>
  <si>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</si>
  <si>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</si>
  <si>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</si>
  <si>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</si>
  <si>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</si>
  <si>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</si>
  <si>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</si>
  <si>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</si>
  <si>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</si>
  <si>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</si>
  <si>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</si>
  <si>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</si>
  <si>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</si>
  <si>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</si>
  <si>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</si>
  <si>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</si>
  <si>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</si>
  <si>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</si>
  <si>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</si>
  <si>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</si>
  <si>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</si>
  <si>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</si>
  <si>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</si>
  <si>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</si>
  <si>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</si>
  <si>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</si>
  <si>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</si>
  <si>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</si>
  <si>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</si>
  <si>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</si>
  <si>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</si>
  <si>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</si>
  <si>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</si>
  <si>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</si>
  <si>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</si>
  <si>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</si>
  <si>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</si>
  <si>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</si>
  <si>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</si>
  <si>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</si>
  <si>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</si>
  <si>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</si>
  <si>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</si>
  <si>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</si>
  <si>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</si>
  <si>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</si>
  <si>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</si>
  <si>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</si>
  <si>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</si>
  <si>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</si>
  <si>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</si>
  <si>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</si>
  <si>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</si>
  <si>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</si>
  <si>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</si>
  <si>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</si>
  <si>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</si>
  <si>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</si>
  <si>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</si>
  <si>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</si>
  <si>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</si>
  <si>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</si>
  <si>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</si>
  <si>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</si>
  <si>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</si>
  <si>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</si>
  <si>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</si>
  <si>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</si>
  <si>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</si>
  <si>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</si>
  <si>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</si>
  <si>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</si>
  <si>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</si>
  <si>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</si>
  <si>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</si>
  <si>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</si>
  <si>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</si>
  <si>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</si>
  <si>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</si>
  <si>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</si>
  <si>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</si>
  <si>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</si>
  <si>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</si>
  <si>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</si>
  <si>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</si>
  <si>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</si>
  <si>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 xml:space="preserve">           - Услуги по ремонту насоса ГВС</t>
  </si>
  <si>
    <t>Итого расходы по статье "Текущий ремонт" за 2022 год</t>
  </si>
  <si>
    <t>134210,08</t>
  </si>
  <si>
    <t xml:space="preserve">           - Установка регулятора давления</t>
  </si>
  <si>
    <t xml:space="preserve">           - Замена манометра</t>
  </si>
  <si>
    <t xml:space="preserve">           - Монтаж технических отверстий для водоотведения</t>
  </si>
  <si>
    <t xml:space="preserve">           - Замена стеклопакета на окне в подъезде</t>
  </si>
  <si>
    <t xml:space="preserve">           - Замена прибора учета электроэнергии</t>
  </si>
  <si>
    <t xml:space="preserve">           - Замена светильников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</si>
</sst>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30" zoomScaleNormal="130" zoomScalePageLayoutView="0" workbookViewId="0" topLeftCell="A1">
      <selection activeCell="J3" sqref="J3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502.76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314263.21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670498.71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0">
        <v>582053.23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67749.11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66295.86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20696.37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38402.62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1">
        <v>612314.8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612314.8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527.23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372447.12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27">
        <f aca="true" t="shared" si="0" ref="I26:I32">SUM(N26*12*2468.3)</f>
        <v>41763.636</v>
      </c>
      <c r="J26" s="27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27">
        <f t="shared" si="0"/>
        <v>232513.86</v>
      </c>
      <c r="J27" s="27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27">
        <f t="shared" si="0"/>
        <v>71679.432</v>
      </c>
      <c r="J28" s="27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27">
        <f t="shared" si="0"/>
        <v>88562.604</v>
      </c>
      <c r="J29" s="27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27">
        <f t="shared" si="0"/>
        <v>32285.36400000001</v>
      </c>
      <c r="J30" s="27"/>
      <c r="K30" s="25" t="s">
        <v>44</v>
      </c>
      <c r="L30" s="25"/>
      <c r="M30" s="16" t="s">
        <v>36</v>
      </c>
      <c r="N30" s="19">
        <v>1.09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27">
        <f t="shared" si="0"/>
        <v>51834.3</v>
      </c>
      <c r="J31" s="27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27">
        <f t="shared" si="0"/>
        <v>66644.1</v>
      </c>
      <c r="J32" s="27"/>
      <c r="K32" s="28" t="s">
        <v>52</v>
      </c>
      <c r="L32" s="28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9">
        <v>4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9">
        <v>4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9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495753.52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625923.56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71689.48</v>
      </c>
      <c r="J48" s="20">
        <v>603930.98</v>
      </c>
      <c r="K48" s="19">
        <v>126263.21</v>
      </c>
      <c r="L48" s="19">
        <v>33815.22</v>
      </c>
      <c r="M48" s="19">
        <v>74197.48</v>
      </c>
      <c r="N48" s="19">
        <v>182127.2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70040.69</v>
      </c>
      <c r="J49" s="19">
        <v>521786.2</v>
      </c>
      <c r="K49" s="19">
        <v>124331.72</v>
      </c>
      <c r="L49" s="19">
        <v>34455.13</v>
      </c>
      <c r="M49" s="19">
        <v>75513.76</v>
      </c>
      <c r="N49" s="19">
        <v>139881.63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21979.2</v>
      </c>
      <c r="J50" s="19">
        <v>356557.81</v>
      </c>
      <c r="K50" s="19">
        <v>50916.6</v>
      </c>
      <c r="L50" s="19">
        <v>12528.67</v>
      </c>
      <c r="M50" s="19">
        <v>22948.3</v>
      </c>
      <c r="N50" s="19">
        <v>148662.28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9">
        <v>4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9">
        <v>4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9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9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9">
        <v>2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30" t="s">
        <v>93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1" t="s">
        <v>12</v>
      </c>
      <c r="N61" s="21">
        <v>0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108837.78999999998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334862.98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299416.19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35446.79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190578.40000000002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1845.5</v>
      </c>
    </row>
    <row r="74" spans="1:13" ht="12.75" customHeight="1">
      <c r="A74" s="11" t="s">
        <v>94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20594</v>
      </c>
    </row>
    <row r="75" spans="1:13" ht="12.75" customHeight="1">
      <c r="A75" s="11" t="s">
        <v>95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220</v>
      </c>
    </row>
    <row r="76" spans="1:13" ht="12.75" customHeight="1">
      <c r="A76" s="11" t="s">
        <v>96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2300</v>
      </c>
    </row>
    <row r="77" spans="1:13" ht="12.75" customHeight="1">
      <c r="A77" s="11" t="s">
        <v>90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184</v>
      </c>
    </row>
    <row r="78" spans="1:13" ht="12.75" customHeight="1">
      <c r="A78" s="11" t="s">
        <v>91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5">
        <v>4050</v>
      </c>
    </row>
    <row r="79" spans="1:13" ht="12.75" customHeight="1">
      <c r="A79" s="11" t="s">
        <v>97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5">
        <v>1819.2</v>
      </c>
    </row>
    <row r="80" spans="1:13" ht="12.75" customHeight="1">
      <c r="A80" s="11" t="s">
        <v>98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5">
        <v>3912.68</v>
      </c>
    </row>
    <row r="81" spans="1:13" ht="12.75" customHeight="1">
      <c r="A81" s="11" t="s">
        <v>92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">
        <f>SUM(M73:M80)</f>
        <v>34925.38</v>
      </c>
    </row>
  </sheetData>
  <sheetProtection selectLockedCells="1" selectUnlockedCells="1"/>
  <mergeCells count="101">
    <mergeCell ref="A81:L81"/>
    <mergeCell ref="A73:L73"/>
    <mergeCell ref="A74:L74"/>
    <mergeCell ref="A75:L75"/>
    <mergeCell ref="A76:L76"/>
    <mergeCell ref="A79:L79"/>
    <mergeCell ref="A80:L80"/>
    <mergeCell ref="A69:L69"/>
    <mergeCell ref="A70:L70"/>
    <mergeCell ref="A71:L71"/>
    <mergeCell ref="A72:L72"/>
    <mergeCell ref="A77:L77"/>
    <mergeCell ref="A78:L78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2023-03-30T09:04:42Z</dcterms:modified>
  <cp:category/>
  <cp:version/>
  <cp:contentType/>
  <cp:contentStatus/>
</cp:coreProperties>
</file>