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<sst xmlns="http://schemas.openxmlformats.org/spreadsheetml/2006/main" count="155" uniqueCount="98">
  <si>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</si>
  <si>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</si>
  <si>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153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</si>
  <si>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</si>
  <si>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</si>
  <si>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</si>
  <si>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</si>
  <si>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</si>
  <si>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</si>
  <si>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</si>
  <si>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</si>
  <si>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</si>
  <si>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</si>
  <si>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</si>
  <si>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</si>
  <si>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</si>
  <si>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</si>
  <si>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</si>
  <si>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</si>
  <si>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</si>
  <si>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</si>
  <si>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</si>
  <si>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</si>
  <si>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</si>
  <si>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</si>
  <si>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</si>
  <si>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</si>
  <si>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</si>
  <si>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</si>
  <si>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</si>
  <si>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</si>
  <si>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</si>
  <si>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</si>
  <si>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</si>
  <si>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>Аварийная служба</t>
  </si>
  <si>
    <t>круглосуточно</t>
  </si>
  <si>
    <t>руб./кв.м.</t>
  </si>
  <si>
    <t>18.2</t>
  </si>
  <si>
    <t>Уборка лестничных клеток</t>
  </si>
  <si>
    <t>1 дн./нед.</t>
  </si>
  <si>
    <t>18.3</t>
  </si>
  <si>
    <t>Уборка придомовой территории</t>
  </si>
  <si>
    <t>6 дн/нед</t>
  </si>
  <si>
    <t>18.4</t>
  </si>
  <si>
    <t xml:space="preserve"> Содержание инженерного роборудования: тепловых сетей, эектросетей и сетей водоснабжения и водоотведения</t>
  </si>
  <si>
    <t>5 дн/нед</t>
  </si>
  <si>
    <t>18.5</t>
  </si>
  <si>
    <t>Содержание конструктивных элементов дома, в т.ч. подготовка дома к работе в осенне-зимних условиях</t>
  </si>
  <si>
    <t>18.6</t>
  </si>
  <si>
    <t>Дезинсекция и дератизация</t>
  </si>
  <si>
    <t>1 раз в год</t>
  </si>
  <si>
    <t>18.7</t>
  </si>
  <si>
    <t>Содержание площадок ТКО(уборка, ремонт), содержание контейнеров(ремонт, замена)</t>
  </si>
  <si>
    <t>18.8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</si>
  <si>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</si>
  <si>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</si>
  <si>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</si>
  <si>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</si>
  <si>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</si>
  <si>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</si>
  <si>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</si>
  <si>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</si>
  <si>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</si>
  <si>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</si>
  <si>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</si>
  <si>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</si>
  <si>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</si>
  <si>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</si>
  <si>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</si>
  <si>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</si>
  <si>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</si>
  <si>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</si>
  <si>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</si>
  <si>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</si>
  <si>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</si>
  <si>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</si>
  <si>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</si>
  <si>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</si>
  <si>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</si>
  <si>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</si>
  <si>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</si>
  <si>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</si>
  <si>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</si>
  <si>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</si>
  <si>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</si>
  <si>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</si>
  <si>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</si>
  <si>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</si>
  <si>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</si>
  <si>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</si>
  <si>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</si>
  <si>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</si>
  <si>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Расходы по статье "Текущий ремонт" за 2022 год</t>
  </si>
  <si>
    <t xml:space="preserve">           - Замена крана на инженерных сетях</t>
  </si>
  <si>
    <t>Итого расходы по статье "Текущий ремонт" за 2022 год</t>
  </si>
  <si>
    <t>44637,75</t>
  </si>
  <si>
    <t xml:space="preserve">           - Замена светильника</t>
  </si>
  <si>
    <t xml:space="preserve">           - Услуги по ремонту насоса отопления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</si>
</sst>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0" fontId="2" fillId="0" borderId="16" xfId="0" applyFont="1" applyBorder="1" applyAlignment="1">
      <alignment/>
    </xf>
    <xf numFmtId="2" fontId="2" fillId="0" borderId="16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0" fontId="2" fillId="33" borderId="16" xfId="0" applyFont="1" applyFill="1" applyBorder="1" applyAlignment="1">
      <alignment/>
    </xf>
    <xf numFmtId="4" fontId="2" fillId="0" borderId="16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="130" zoomScaleNormal="130" zoomScalePageLayoutView="0" workbookViewId="0" topLeftCell="A1">
      <selection activeCell="K2" sqref="K2"/>
    </sheetView>
  </sheetViews>
  <sheetFormatPr defaultColWidth="10.660156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7:10" s="1" customFormat="1" ht="12.75" customHeight="1">
      <c r="G2" s="2" t="s">
        <v>1</v>
      </c>
      <c r="H2" s="20" t="s">
        <v>2</v>
      </c>
      <c r="I2" s="20"/>
      <c r="J2" s="20"/>
    </row>
    <row r="3" s="1" customFormat="1" ht="4.5" customHeight="1"/>
    <row r="4" spans="1:14" s="1" customFormat="1" ht="27.75" customHeight="1">
      <c r="A4" s="3" t="s">
        <v>3</v>
      </c>
      <c r="B4" s="21" t="s">
        <v>4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4" t="s">
        <v>5</v>
      </c>
      <c r="N4" s="3" t="s">
        <v>6</v>
      </c>
    </row>
    <row r="5" spans="1:14" s="1" customFormat="1" ht="12.75" customHeight="1">
      <c r="A5" s="5">
        <v>1</v>
      </c>
      <c r="B5" s="22" t="s">
        <v>7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6"/>
      <c r="N5" s="7">
        <v>45016</v>
      </c>
    </row>
    <row r="6" spans="1:14" s="1" customFormat="1" ht="12.75" customHeight="1">
      <c r="A6" s="5">
        <v>2</v>
      </c>
      <c r="B6" s="22" t="s">
        <v>8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6"/>
      <c r="N6" s="7">
        <v>44562</v>
      </c>
    </row>
    <row r="7" spans="1:14" s="1" customFormat="1" ht="12.75" customHeight="1">
      <c r="A7" s="5">
        <v>3</v>
      </c>
      <c r="B7" s="22" t="s">
        <v>9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6"/>
      <c r="N7" s="7">
        <v>44926</v>
      </c>
    </row>
    <row r="8" spans="1:14" s="1" customFormat="1" ht="12.75" customHeight="1">
      <c r="A8" s="23" t="s">
        <v>10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44"/>
    </row>
    <row r="9" spans="1:14" s="1" customFormat="1" ht="12.75" customHeight="1">
      <c r="A9" s="5">
        <v>4</v>
      </c>
      <c r="B9" s="24" t="s">
        <v>11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8" t="s">
        <v>12</v>
      </c>
      <c r="N9" s="43">
        <v>0</v>
      </c>
    </row>
    <row r="10" spans="1:14" s="1" customFormat="1" ht="12.75" customHeight="1">
      <c r="A10" s="5">
        <v>5</v>
      </c>
      <c r="B10" s="24" t="s">
        <v>13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8" t="s">
        <v>12</v>
      </c>
      <c r="N10" s="43">
        <v>3986.91</v>
      </c>
    </row>
    <row r="11" spans="1:14" s="1" customFormat="1" ht="12.75" customHeight="1">
      <c r="A11" s="5">
        <v>6</v>
      </c>
      <c r="B11" s="24" t="s">
        <v>14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8" t="s">
        <v>12</v>
      </c>
      <c r="N11" s="42">
        <v>196590.32</v>
      </c>
    </row>
    <row r="12" spans="1:14" s="1" customFormat="1" ht="12.75" customHeight="1">
      <c r="A12" s="5">
        <v>7</v>
      </c>
      <c r="B12" s="24" t="s">
        <v>15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8" t="s">
        <v>12</v>
      </c>
      <c r="N12" s="46">
        <v>803897.25</v>
      </c>
    </row>
    <row r="13" spans="1:14" s="1" customFormat="1" ht="12.75" customHeight="1">
      <c r="A13" s="5">
        <v>8</v>
      </c>
      <c r="B13" s="24" t="s">
        <v>16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8" t="s">
        <v>12</v>
      </c>
      <c r="N13" s="47">
        <v>710499.2</v>
      </c>
    </row>
    <row r="14" spans="1:14" s="1" customFormat="1" ht="12.75" customHeight="1">
      <c r="A14" s="5">
        <v>9</v>
      </c>
      <c r="B14" s="24" t="s">
        <v>17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8" t="s">
        <v>12</v>
      </c>
      <c r="N14" s="47">
        <v>72757.84</v>
      </c>
    </row>
    <row r="15" spans="1:14" s="1" customFormat="1" ht="12.75" customHeight="1">
      <c r="A15" s="5">
        <v>10</v>
      </c>
      <c r="B15" s="24" t="s">
        <v>18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8" t="s">
        <v>12</v>
      </c>
      <c r="N15" s="46">
        <v>99611.99</v>
      </c>
    </row>
    <row r="16" spans="1:14" s="1" customFormat="1" ht="12.75" customHeight="1">
      <c r="A16" s="5">
        <v>11</v>
      </c>
      <c r="B16" s="25" t="s">
        <v>19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8" t="s">
        <v>20</v>
      </c>
      <c r="N16" s="48">
        <v>20640.21</v>
      </c>
    </row>
    <row r="17" spans="1:14" s="1" customFormat="1" ht="12.75" customHeight="1">
      <c r="A17" s="5">
        <v>12</v>
      </c>
      <c r="B17" s="25" t="s">
        <v>21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8" t="s">
        <v>20</v>
      </c>
      <c r="N17" s="47">
        <v>38066.28</v>
      </c>
    </row>
    <row r="18" spans="1:14" s="1" customFormat="1" ht="12.75" customHeight="1">
      <c r="A18" s="5">
        <v>13</v>
      </c>
      <c r="B18" s="24" t="s">
        <v>22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8" t="s">
        <v>12</v>
      </c>
      <c r="N18" s="46">
        <v>762309.9</v>
      </c>
    </row>
    <row r="19" spans="1:14" s="1" customFormat="1" ht="12.75" customHeight="1">
      <c r="A19" s="5">
        <v>14</v>
      </c>
      <c r="B19" s="24" t="s">
        <v>23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8" t="s">
        <v>12</v>
      </c>
      <c r="N19" s="42">
        <v>762309.9</v>
      </c>
    </row>
    <row r="20" spans="1:14" s="1" customFormat="1" ht="12.75" customHeight="1">
      <c r="A20" s="5">
        <v>15</v>
      </c>
      <c r="B20" s="24" t="s">
        <v>24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8" t="s">
        <v>12</v>
      </c>
      <c r="N20" s="43">
        <v>9337.27</v>
      </c>
    </row>
    <row r="21" spans="1:14" s="1" customFormat="1" ht="12.75" customHeight="1">
      <c r="A21" s="5">
        <v>16</v>
      </c>
      <c r="B21" s="24" t="s">
        <v>25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8" t="s">
        <v>12</v>
      </c>
      <c r="N21" s="43">
        <v>0</v>
      </c>
    </row>
    <row r="22" spans="1:14" s="1" customFormat="1" ht="12.75" customHeight="1">
      <c r="A22" s="5">
        <v>17</v>
      </c>
      <c r="B22" s="24" t="s">
        <v>26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8" t="s">
        <v>12</v>
      </c>
      <c r="N22" s="42">
        <v>238177.67</v>
      </c>
    </row>
    <row r="23" spans="1:14" s="1" customFormat="1" ht="21" customHeight="1">
      <c r="A23" s="23" t="s">
        <v>27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45"/>
    </row>
    <row r="24" spans="1:14" ht="18" customHeight="1">
      <c r="A24" s="26">
        <v>18</v>
      </c>
      <c r="B24" s="27" t="s">
        <v>28</v>
      </c>
      <c r="C24" s="27"/>
      <c r="D24" s="27"/>
      <c r="E24" s="27"/>
      <c r="F24" s="27"/>
      <c r="G24" s="27"/>
      <c r="H24" s="27"/>
      <c r="I24" s="27" t="s">
        <v>29</v>
      </c>
      <c r="J24" s="27"/>
      <c r="K24" s="27" t="s">
        <v>30</v>
      </c>
      <c r="L24" s="27"/>
      <c r="M24" s="27" t="s">
        <v>31</v>
      </c>
      <c r="N24" s="27" t="s">
        <v>32</v>
      </c>
    </row>
    <row r="25" spans="1:14" ht="23.25" customHeight="1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</row>
    <row r="26" spans="1:14" s="1" customFormat="1" ht="31.5" customHeight="1">
      <c r="A26" s="13" t="s">
        <v>33</v>
      </c>
      <c r="B26" s="28" t="s">
        <v>34</v>
      </c>
      <c r="C26" s="28"/>
      <c r="D26" s="28"/>
      <c r="E26" s="28"/>
      <c r="F26" s="28"/>
      <c r="G26" s="28"/>
      <c r="H26" s="28"/>
      <c r="I26" s="29">
        <f aca="true" t="shared" si="0" ref="I26:I33">SUM(N26*12*2626)</f>
        <v>92960.40000000001</v>
      </c>
      <c r="J26" s="29"/>
      <c r="K26" s="27" t="s">
        <v>35</v>
      </c>
      <c r="L26" s="27"/>
      <c r="M26" s="12" t="s">
        <v>36</v>
      </c>
      <c r="N26" s="9">
        <v>2.95</v>
      </c>
    </row>
    <row r="27" spans="1:14" s="1" customFormat="1" ht="24.75" customHeight="1">
      <c r="A27" s="13" t="s">
        <v>37</v>
      </c>
      <c r="B27" s="28" t="s">
        <v>38</v>
      </c>
      <c r="C27" s="28"/>
      <c r="D27" s="28"/>
      <c r="E27" s="28"/>
      <c r="F27" s="28"/>
      <c r="G27" s="28"/>
      <c r="H27" s="28"/>
      <c r="I27" s="29">
        <f t="shared" si="0"/>
        <v>103359.36</v>
      </c>
      <c r="J27" s="29"/>
      <c r="K27" s="27" t="s">
        <v>39</v>
      </c>
      <c r="L27" s="27"/>
      <c r="M27" s="12" t="s">
        <v>36</v>
      </c>
      <c r="N27" s="9">
        <v>3.28</v>
      </c>
    </row>
    <row r="28" spans="1:14" s="1" customFormat="1" ht="16.5" customHeight="1">
      <c r="A28" s="13" t="s">
        <v>40</v>
      </c>
      <c r="B28" s="28" t="s">
        <v>41</v>
      </c>
      <c r="C28" s="28"/>
      <c r="D28" s="28"/>
      <c r="E28" s="28"/>
      <c r="F28" s="28"/>
      <c r="G28" s="28"/>
      <c r="H28" s="28"/>
      <c r="I28" s="29">
        <f t="shared" si="0"/>
        <v>119115.36</v>
      </c>
      <c r="J28" s="29"/>
      <c r="K28" s="27" t="s">
        <v>42</v>
      </c>
      <c r="L28" s="27"/>
      <c r="M28" s="12" t="s">
        <v>36</v>
      </c>
      <c r="N28" s="9">
        <v>3.78</v>
      </c>
    </row>
    <row r="29" spans="1:14" s="1" customFormat="1" ht="39" customHeight="1">
      <c r="A29" s="13" t="s">
        <v>43</v>
      </c>
      <c r="B29" s="28" t="s">
        <v>44</v>
      </c>
      <c r="C29" s="28"/>
      <c r="D29" s="28"/>
      <c r="E29" s="28"/>
      <c r="F29" s="28"/>
      <c r="G29" s="28"/>
      <c r="H29" s="28"/>
      <c r="I29" s="29">
        <f t="shared" si="0"/>
        <v>203252.40000000002</v>
      </c>
      <c r="J29" s="29"/>
      <c r="K29" s="27" t="s">
        <v>45</v>
      </c>
      <c r="L29" s="27"/>
      <c r="M29" s="12" t="s">
        <v>36</v>
      </c>
      <c r="N29" s="9">
        <v>6.45</v>
      </c>
    </row>
    <row r="30" spans="1:14" s="1" customFormat="1" ht="42.75" customHeight="1">
      <c r="A30" s="13" t="s">
        <v>46</v>
      </c>
      <c r="B30" s="28" t="s">
        <v>47</v>
      </c>
      <c r="C30" s="28"/>
      <c r="D30" s="28"/>
      <c r="E30" s="28"/>
      <c r="F30" s="28"/>
      <c r="G30" s="28"/>
      <c r="H30" s="28"/>
      <c r="I30" s="29">
        <f t="shared" si="0"/>
        <v>71847.36</v>
      </c>
      <c r="J30" s="29"/>
      <c r="K30" s="27" t="s">
        <v>45</v>
      </c>
      <c r="L30" s="27"/>
      <c r="M30" s="12" t="s">
        <v>36</v>
      </c>
      <c r="N30" s="9">
        <v>2.2800000000000002</v>
      </c>
    </row>
    <row r="31" spans="1:14" s="1" customFormat="1" ht="36.75" customHeight="1">
      <c r="A31" s="13" t="s">
        <v>48</v>
      </c>
      <c r="B31" s="28" t="s">
        <v>49</v>
      </c>
      <c r="C31" s="28"/>
      <c r="D31" s="28"/>
      <c r="E31" s="28"/>
      <c r="F31" s="28"/>
      <c r="G31" s="28"/>
      <c r="H31" s="28"/>
      <c r="I31" s="29">
        <f t="shared" si="0"/>
        <v>2836.0800000000004</v>
      </c>
      <c r="J31" s="29"/>
      <c r="K31" s="27" t="s">
        <v>50</v>
      </c>
      <c r="L31" s="27"/>
      <c r="M31" s="12" t="s">
        <v>36</v>
      </c>
      <c r="N31" s="9">
        <v>0.09</v>
      </c>
    </row>
    <row r="32" spans="1:14" s="1" customFormat="1" ht="36.75" customHeight="1">
      <c r="A32" s="13" t="s">
        <v>51</v>
      </c>
      <c r="B32" s="30" t="s">
        <v>52</v>
      </c>
      <c r="C32" s="30"/>
      <c r="D32" s="30"/>
      <c r="E32" s="30"/>
      <c r="F32" s="30"/>
      <c r="G32" s="30"/>
      <c r="H32" s="30"/>
      <c r="I32" s="29">
        <f t="shared" si="0"/>
        <v>15125.76</v>
      </c>
      <c r="J32" s="29"/>
      <c r="K32" s="31" t="s">
        <v>45</v>
      </c>
      <c r="L32" s="31"/>
      <c r="M32" s="12" t="s">
        <v>36</v>
      </c>
      <c r="N32" s="9">
        <v>0.48</v>
      </c>
    </row>
    <row r="33" spans="1:14" s="1" customFormat="1" ht="21.75" customHeight="1">
      <c r="A33" s="13" t="s">
        <v>53</v>
      </c>
      <c r="B33" s="25" t="s">
        <v>54</v>
      </c>
      <c r="C33" s="25"/>
      <c r="D33" s="25"/>
      <c r="E33" s="25"/>
      <c r="F33" s="25"/>
      <c r="G33" s="25"/>
      <c r="H33" s="25"/>
      <c r="I33" s="29">
        <f t="shared" si="0"/>
        <v>99262.79999999999</v>
      </c>
      <c r="J33" s="29"/>
      <c r="K33" s="32" t="s">
        <v>55</v>
      </c>
      <c r="L33" s="32"/>
      <c r="M33" s="12" t="s">
        <v>36</v>
      </c>
      <c r="N33" s="9">
        <v>3.15</v>
      </c>
    </row>
    <row r="34" spans="1:14" s="1" customFormat="1" ht="12.75" customHeight="1">
      <c r="A34" s="23" t="s">
        <v>56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1:14" s="1" customFormat="1" ht="12.75" customHeight="1">
      <c r="A35" s="5">
        <v>19</v>
      </c>
      <c r="B35" s="24" t="s">
        <v>57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8" t="s">
        <v>58</v>
      </c>
      <c r="N35" s="14">
        <v>2</v>
      </c>
    </row>
    <row r="36" spans="1:14" s="1" customFormat="1" ht="12.75" customHeight="1">
      <c r="A36" s="5">
        <v>20</v>
      </c>
      <c r="B36" s="24" t="s">
        <v>59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8" t="s">
        <v>58</v>
      </c>
      <c r="N36" s="14">
        <v>2</v>
      </c>
    </row>
    <row r="37" spans="1:14" s="1" customFormat="1" ht="12.75" customHeight="1">
      <c r="A37" s="5">
        <v>21</v>
      </c>
      <c r="B37" s="24" t="s">
        <v>60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8" t="s">
        <v>58</v>
      </c>
      <c r="N37" s="14">
        <v>0</v>
      </c>
    </row>
    <row r="38" spans="1:14" s="1" customFormat="1" ht="12.75" customHeight="1">
      <c r="A38" s="5">
        <v>22</v>
      </c>
      <c r="B38" s="24" t="s">
        <v>61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8" t="s">
        <v>12</v>
      </c>
      <c r="N38" s="9">
        <v>0</v>
      </c>
    </row>
    <row r="39" spans="1:14" s="1" customFormat="1" ht="12.75" customHeight="1">
      <c r="A39" s="23" t="s">
        <v>62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s="1" customFormat="1" ht="12.75" customHeight="1">
      <c r="A40" s="5">
        <v>23</v>
      </c>
      <c r="B40" s="33" t="s">
        <v>11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8" t="s">
        <v>12</v>
      </c>
      <c r="N40" s="9">
        <v>0</v>
      </c>
    </row>
    <row r="41" spans="1:14" s="1" customFormat="1" ht="12.75" customHeight="1">
      <c r="A41" s="5">
        <v>24</v>
      </c>
      <c r="B41" s="33" t="s">
        <v>13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8" t="s">
        <v>12</v>
      </c>
      <c r="N41" s="9">
        <v>0</v>
      </c>
    </row>
    <row r="42" spans="1:14" s="1" customFormat="1" ht="12.75" customHeight="1">
      <c r="A42" s="5">
        <v>25</v>
      </c>
      <c r="B42" s="33" t="s">
        <v>14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8" t="s">
        <v>12</v>
      </c>
      <c r="N42" s="10">
        <v>240007.36</v>
      </c>
    </row>
    <row r="43" spans="1:14" s="1" customFormat="1" ht="12.75" customHeight="1">
      <c r="A43" s="5">
        <v>26</v>
      </c>
      <c r="B43" s="33" t="s">
        <v>24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8" t="s">
        <v>12</v>
      </c>
      <c r="N43" s="9">
        <v>0</v>
      </c>
    </row>
    <row r="44" spans="1:14" s="1" customFormat="1" ht="12.75" customHeight="1">
      <c r="A44" s="5">
        <v>27</v>
      </c>
      <c r="B44" s="33" t="s">
        <v>25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8" t="s">
        <v>12</v>
      </c>
      <c r="N44" s="9">
        <v>0</v>
      </c>
    </row>
    <row r="45" spans="1:14" s="1" customFormat="1" ht="12.75" customHeight="1">
      <c r="A45" s="5">
        <v>28</v>
      </c>
      <c r="B45" s="33" t="s">
        <v>26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8" t="s">
        <v>12</v>
      </c>
      <c r="N45" s="10">
        <v>252564.11</v>
      </c>
    </row>
    <row r="46" spans="1:14" s="1" customFormat="1" ht="12.75" customHeight="1">
      <c r="A46" s="23" t="s">
        <v>63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</row>
    <row r="47" spans="1:14" s="1" customFormat="1" ht="24.75" customHeight="1">
      <c r="A47" s="5">
        <v>29</v>
      </c>
      <c r="B47" s="33" t="s">
        <v>64</v>
      </c>
      <c r="C47" s="33"/>
      <c r="D47" s="33"/>
      <c r="E47" s="33"/>
      <c r="F47" s="33"/>
      <c r="G47" s="27" t="s">
        <v>65</v>
      </c>
      <c r="H47" s="27"/>
      <c r="I47" s="12" t="s">
        <v>66</v>
      </c>
      <c r="J47" s="12" t="s">
        <v>67</v>
      </c>
      <c r="K47" s="12" t="s">
        <v>68</v>
      </c>
      <c r="L47" s="12" t="s">
        <v>69</v>
      </c>
      <c r="M47" s="12" t="s">
        <v>70</v>
      </c>
      <c r="N47" s="12" t="s">
        <v>71</v>
      </c>
    </row>
    <row r="48" spans="1:14" s="1" customFormat="1" ht="12.75" customHeight="1">
      <c r="A48" s="5">
        <v>30</v>
      </c>
      <c r="B48" s="33" t="s">
        <v>31</v>
      </c>
      <c r="C48" s="33"/>
      <c r="D48" s="33"/>
      <c r="E48" s="33"/>
      <c r="F48" s="33"/>
      <c r="G48" s="27" t="s">
        <v>55</v>
      </c>
      <c r="H48" s="27"/>
      <c r="I48" s="39" t="s">
        <v>72</v>
      </c>
      <c r="J48" s="39" t="s">
        <v>73</v>
      </c>
      <c r="K48" s="39" t="s">
        <v>72</v>
      </c>
      <c r="L48" s="39" t="s">
        <v>72</v>
      </c>
      <c r="M48" s="39" t="s">
        <v>72</v>
      </c>
      <c r="N48" s="39" t="s">
        <v>74</v>
      </c>
    </row>
    <row r="49" spans="1:14" s="1" customFormat="1" ht="12.75" customHeight="1">
      <c r="A49" s="5">
        <v>31</v>
      </c>
      <c r="B49" s="33" t="s">
        <v>75</v>
      </c>
      <c r="C49" s="33"/>
      <c r="D49" s="33"/>
      <c r="E49" s="33"/>
      <c r="F49" s="33"/>
      <c r="G49" s="27" t="s">
        <v>12</v>
      </c>
      <c r="H49" s="38"/>
      <c r="I49" s="42">
        <v>70402.47</v>
      </c>
      <c r="J49" s="43">
        <v>499235.17</v>
      </c>
      <c r="K49" s="43">
        <v>133687.29</v>
      </c>
      <c r="L49" s="42">
        <v>29861.68</v>
      </c>
      <c r="M49" s="43">
        <v>72512.16</v>
      </c>
      <c r="N49" s="43">
        <v>190759.83</v>
      </c>
    </row>
    <row r="50" spans="1:14" s="1" customFormat="1" ht="12.75" customHeight="1">
      <c r="A50" s="5">
        <v>32</v>
      </c>
      <c r="B50" s="33" t="s">
        <v>76</v>
      </c>
      <c r="C50" s="33"/>
      <c r="D50" s="33"/>
      <c r="E50" s="33"/>
      <c r="F50" s="33"/>
      <c r="G50" s="27" t="s">
        <v>12</v>
      </c>
      <c r="H50" s="38"/>
      <c r="I50" s="42">
        <v>69475.61</v>
      </c>
      <c r="J50" s="43">
        <v>467017.8</v>
      </c>
      <c r="K50" s="43">
        <v>149041.95</v>
      </c>
      <c r="L50" s="42">
        <v>36713.45</v>
      </c>
      <c r="M50" s="43">
        <v>83652.38</v>
      </c>
      <c r="N50" s="43">
        <v>179502.84</v>
      </c>
    </row>
    <row r="51" spans="1:14" s="1" customFormat="1" ht="12.75" customHeight="1">
      <c r="A51" s="5">
        <v>33</v>
      </c>
      <c r="B51" s="33" t="s">
        <v>77</v>
      </c>
      <c r="C51" s="33"/>
      <c r="D51" s="33"/>
      <c r="E51" s="33"/>
      <c r="F51" s="33"/>
      <c r="G51" s="27" t="s">
        <v>12</v>
      </c>
      <c r="H51" s="38"/>
      <c r="I51" s="42">
        <v>4680.92</v>
      </c>
      <c r="J51" s="43">
        <v>198851.56</v>
      </c>
      <c r="K51" s="43">
        <v>5091.9</v>
      </c>
      <c r="L51" s="42">
        <v>0</v>
      </c>
      <c r="M51" s="43">
        <v>1926.41</v>
      </c>
      <c r="N51" s="43">
        <v>38669.37</v>
      </c>
    </row>
    <row r="52" spans="1:14" s="1" customFormat="1" ht="36.75" customHeight="1">
      <c r="A52" s="5">
        <v>34</v>
      </c>
      <c r="B52" s="33" t="s">
        <v>78</v>
      </c>
      <c r="C52" s="33"/>
      <c r="D52" s="33"/>
      <c r="E52" s="33"/>
      <c r="F52" s="33"/>
      <c r="G52" s="27" t="s">
        <v>12</v>
      </c>
      <c r="H52" s="27"/>
      <c r="I52" s="40">
        <v>0</v>
      </c>
      <c r="J52" s="41">
        <v>0</v>
      </c>
      <c r="K52" s="40">
        <v>0</v>
      </c>
      <c r="L52" s="40">
        <v>0</v>
      </c>
      <c r="M52" s="40">
        <v>0</v>
      </c>
      <c r="N52" s="40">
        <v>0</v>
      </c>
    </row>
    <row r="53" spans="1:14" s="1" customFormat="1" ht="12.75" customHeight="1">
      <c r="A53" s="23" t="s">
        <v>79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</row>
    <row r="54" spans="1:14" s="1" customFormat="1" ht="12.75" customHeight="1">
      <c r="A54" s="5">
        <v>35</v>
      </c>
      <c r="B54" s="24" t="s">
        <v>57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8" t="s">
        <v>58</v>
      </c>
      <c r="N54" s="14">
        <v>2</v>
      </c>
    </row>
    <row r="55" spans="1:14" s="1" customFormat="1" ht="12.75" customHeight="1">
      <c r="A55" s="5">
        <v>36</v>
      </c>
      <c r="B55" s="24" t="s">
        <v>59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8" t="s">
        <v>58</v>
      </c>
      <c r="N55" s="14">
        <v>2</v>
      </c>
    </row>
    <row r="56" spans="1:14" s="1" customFormat="1" ht="12.75" customHeight="1">
      <c r="A56" s="5">
        <v>37</v>
      </c>
      <c r="B56" s="24" t="s">
        <v>60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8" t="s">
        <v>58</v>
      </c>
      <c r="N56" s="14">
        <v>0</v>
      </c>
    </row>
    <row r="57" spans="1:14" s="1" customFormat="1" ht="12.75" customHeight="1">
      <c r="A57" s="5">
        <v>38</v>
      </c>
      <c r="B57" s="24" t="s">
        <v>61</v>
      </c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8" t="s">
        <v>12</v>
      </c>
      <c r="N57" s="9">
        <v>0</v>
      </c>
    </row>
    <row r="58" spans="1:14" s="1" customFormat="1" ht="12.75" customHeight="1">
      <c r="A58" s="23" t="s">
        <v>80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</row>
    <row r="59" spans="1:14" s="1" customFormat="1" ht="12.75" customHeight="1">
      <c r="A59" s="5">
        <v>39</v>
      </c>
      <c r="B59" s="24" t="s">
        <v>81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8" t="s">
        <v>58</v>
      </c>
      <c r="N59" s="14">
        <v>0</v>
      </c>
    </row>
    <row r="60" spans="1:14" s="1" customFormat="1" ht="12.75" customHeight="1">
      <c r="A60" s="5">
        <v>40</v>
      </c>
      <c r="B60" s="24" t="s">
        <v>82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8" t="s">
        <v>58</v>
      </c>
      <c r="N60" s="14">
        <v>1</v>
      </c>
    </row>
    <row r="61" spans="1:14" s="1" customFormat="1" ht="12.75" customHeight="1">
      <c r="A61" s="5">
        <v>41</v>
      </c>
      <c r="B61" s="25" t="s">
        <v>83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8" t="s">
        <v>12</v>
      </c>
      <c r="N61" s="15" t="s">
        <v>95</v>
      </c>
    </row>
    <row r="62" spans="1:14" s="1" customFormat="1" ht="12.75" customHeight="1">
      <c r="A62" s="5">
        <v>42</v>
      </c>
      <c r="B62" s="24" t="s">
        <v>84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16" t="s">
        <v>12</v>
      </c>
      <c r="N62" s="10">
        <v>45407.75</v>
      </c>
    </row>
    <row r="63" s="1" customFormat="1" ht="12.75" customHeight="1"/>
    <row r="64" spans="1:14" s="1" customFormat="1" ht="24.75" customHeight="1">
      <c r="A64" s="34" t="s">
        <v>85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</row>
    <row r="65" s="1" customFormat="1" ht="12.75" customHeight="1"/>
    <row r="66" spans="1:14" ht="12.75" customHeight="1">
      <c r="A66"/>
      <c r="B66" s="35" t="s">
        <v>86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</row>
    <row r="67" spans="1:14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 ht="12.75" customHeight="1">
      <c r="A68" s="36" t="s">
        <v>87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17">
        <v>2555.4899999999907</v>
      </c>
      <c r="N68"/>
    </row>
    <row r="69" spans="1:14" ht="12.75" customHeight="1">
      <c r="A69" s="36" t="s">
        <v>88</v>
      </c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17">
        <v>27833.32</v>
      </c>
      <c r="N69"/>
    </row>
    <row r="70" spans="1:13" ht="12.75" customHeight="1">
      <c r="A70" s="37" t="s">
        <v>89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18">
        <v>260893.58</v>
      </c>
    </row>
    <row r="71" spans="1:13" ht="12.75" customHeight="1">
      <c r="A71" s="37" t="s">
        <v>90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18">
        <v>15939.74</v>
      </c>
    </row>
    <row r="72" spans="1:13" ht="12.75" customHeight="1">
      <c r="A72" s="37" t="s">
        <v>91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18">
        <v>258338.09</v>
      </c>
    </row>
    <row r="73" spans="1:13" ht="12.75" customHeight="1">
      <c r="A73" s="37" t="s">
        <v>92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18"/>
    </row>
    <row r="74" spans="1:13" ht="12.75" customHeight="1">
      <c r="A74" s="37" t="s">
        <v>93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18">
        <v>368</v>
      </c>
    </row>
    <row r="75" spans="1:13" ht="12.75" customHeight="1">
      <c r="A75" s="37" t="s">
        <v>96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18">
        <v>567.03</v>
      </c>
    </row>
    <row r="76" spans="1:13" ht="12.75" customHeight="1">
      <c r="A76" s="37" t="s">
        <v>97</v>
      </c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18">
        <v>5180</v>
      </c>
    </row>
    <row r="77" spans="1:13" ht="12.75" customHeight="1">
      <c r="A77" s="37" t="s">
        <v>94</v>
      </c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11">
        <f>SUM(M74:M76)</f>
        <v>6115.03</v>
      </c>
    </row>
  </sheetData>
  <sheetProtection selectLockedCells="1" selectUnlockedCells="1"/>
  <mergeCells count="99">
    <mergeCell ref="A75:L75"/>
    <mergeCell ref="A76:L76"/>
    <mergeCell ref="A77:L77"/>
    <mergeCell ref="A74:L74"/>
    <mergeCell ref="A68:L68"/>
    <mergeCell ref="A69:L69"/>
    <mergeCell ref="A70:L70"/>
    <mergeCell ref="A71:L71"/>
    <mergeCell ref="A72:L72"/>
    <mergeCell ref="A73:L73"/>
    <mergeCell ref="B59:L59"/>
    <mergeCell ref="B60:L60"/>
    <mergeCell ref="B61:L61"/>
    <mergeCell ref="B62:L62"/>
    <mergeCell ref="A64:N64"/>
    <mergeCell ref="B66:N66"/>
    <mergeCell ref="A53:N53"/>
    <mergeCell ref="B54:L54"/>
    <mergeCell ref="B55:L55"/>
    <mergeCell ref="B56:L56"/>
    <mergeCell ref="B57:L57"/>
    <mergeCell ref="A58:N58"/>
    <mergeCell ref="B50:F50"/>
    <mergeCell ref="G50:H50"/>
    <mergeCell ref="B51:F51"/>
    <mergeCell ref="G51:H51"/>
    <mergeCell ref="B52:F52"/>
    <mergeCell ref="G52:H52"/>
    <mergeCell ref="A46:N46"/>
    <mergeCell ref="B47:F47"/>
    <mergeCell ref="G47:H47"/>
    <mergeCell ref="B48:F48"/>
    <mergeCell ref="G48:H48"/>
    <mergeCell ref="B49:F49"/>
    <mergeCell ref="G49:H49"/>
    <mergeCell ref="B40:L40"/>
    <mergeCell ref="B41:L41"/>
    <mergeCell ref="B42:L42"/>
    <mergeCell ref="B43:L43"/>
    <mergeCell ref="B44:L44"/>
    <mergeCell ref="B45:L45"/>
    <mergeCell ref="A34:N34"/>
    <mergeCell ref="B35:L35"/>
    <mergeCell ref="B36:L36"/>
    <mergeCell ref="B37:L37"/>
    <mergeCell ref="B38:L38"/>
    <mergeCell ref="A39:N39"/>
    <mergeCell ref="B32:H32"/>
    <mergeCell ref="I32:J32"/>
    <mergeCell ref="K32:L32"/>
    <mergeCell ref="B33:H33"/>
    <mergeCell ref="I33:J33"/>
    <mergeCell ref="K33:L33"/>
    <mergeCell ref="B30:H30"/>
    <mergeCell ref="I30:J30"/>
    <mergeCell ref="K30:L30"/>
    <mergeCell ref="B31:H31"/>
    <mergeCell ref="I31:J31"/>
    <mergeCell ref="K31:L31"/>
    <mergeCell ref="B28:H28"/>
    <mergeCell ref="I28:J28"/>
    <mergeCell ref="K28:L28"/>
    <mergeCell ref="B29:H29"/>
    <mergeCell ref="I29:J29"/>
    <mergeCell ref="K29:L29"/>
    <mergeCell ref="B26:H26"/>
    <mergeCell ref="I26:J26"/>
    <mergeCell ref="K26:L26"/>
    <mergeCell ref="B27:H27"/>
    <mergeCell ref="I27:J27"/>
    <mergeCell ref="K27:L27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2023-03-30T07:33:09Z</dcterms:modified>
  <cp:category/>
  <cp:version/>
  <cp:contentType/>
  <cp:contentStatus/>
</cp:coreProperties>
</file>