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<sst xmlns="http://schemas.openxmlformats.org/spreadsheetml/2006/main" count="155" uniqueCount="99">
  <si>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</si>
  <si>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</si>
  <si>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</si>
  <si>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</si>
  <si>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</si>
  <si>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</si>
  <si>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</si>
  <si>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</si>
  <si>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</si>
  <si>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</si>
  <si>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</si>
  <si>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</si>
  <si>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</si>
  <si>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</si>
  <si>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</si>
  <si>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</si>
  <si>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</si>
  <si>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</si>
  <si>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</si>
  <si>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</si>
  <si>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</si>
  <si>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</si>
  <si>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</si>
  <si>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</si>
  <si>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</si>
  <si>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</si>
  <si>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</si>
  <si>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</si>
  <si>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</si>
  <si>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</si>
  <si>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</si>
  <si>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</si>
  <si>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</si>
  <si>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</si>
  <si>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</si>
  <si>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</si>
  <si>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</si>
  <si>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</si>
  <si>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</si>
  <si>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</si>
  <si>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</si>
  <si>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</si>
  <si>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</si>
  <si>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</si>
  <si>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</si>
  <si>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</si>
  <si>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</si>
  <si>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</si>
  <si>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</si>
  <si>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</si>
  <si>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</si>
  <si>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</si>
  <si>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</si>
  <si>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</si>
  <si>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</si>
  <si>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</si>
  <si>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</si>
  <si>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</si>
  <si>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</si>
  <si>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</si>
  <si>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</si>
  <si>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</si>
  <si>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</si>
  <si>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</si>
  <si>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</si>
  <si>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</si>
  <si>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</si>
  <si>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</si>
  <si>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</si>
  <si>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</si>
  <si>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</si>
  <si>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</si>
  <si>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</si>
  <si>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</si>
  <si>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</si>
  <si>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</si>
  <si>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</si>
  <si>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</si>
  <si>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</si>
  <si>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</si>
  <si>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</si>
  <si>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</si>
  <si>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</si>
  <si>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</si>
  <si>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</si>
  <si>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</si>
  <si>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</si>
  <si>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</si>
  <si>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</si>
  <si>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</si>
  <si>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</si>
  <si>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0</t>
  </si>
  <si>
    <t xml:space="preserve">           - Замена стояков на системе ГВС </t>
  </si>
  <si>
    <t xml:space="preserve">           - Замена кранов на инженерных сетях</t>
  </si>
  <si>
    <t xml:space="preserve">           - Замена светильников</t>
  </si>
  <si>
    <t xml:space="preserve">           - Герметизация козырька над балконом</t>
  </si>
  <si>
    <t xml:space="preserve">           - Услуги по ремонту теплообменного оборудования</t>
  </si>
  <si>
    <t xml:space="preserve">           - Замена рукоятки для клапанов</t>
  </si>
  <si>
    <t xml:space="preserve">           - Установка доводчика на тамбурную дверь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</si>
</sst>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2</v>
      </c>
      <c r="I2" s="21"/>
      <c r="J2" s="21"/>
    </row>
    <row r="3" s="1" customFormat="1" ht="4.5" customHeight="1"/>
    <row r="4" spans="1:14" s="1" customFormat="1" ht="27.75" customHeight="1">
      <c r="A4" s="3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45016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44562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6"/>
    </row>
    <row r="9" spans="1:14" s="1" customFormat="1" ht="12.75" customHeight="1">
      <c r="A9" s="5">
        <v>4</v>
      </c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12</v>
      </c>
      <c r="N9" s="38">
        <v>0</v>
      </c>
    </row>
    <row r="10" spans="1:14" s="1" customFormat="1" ht="12.75" customHeight="1">
      <c r="A10" s="5">
        <v>5</v>
      </c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12</v>
      </c>
      <c r="N10" s="38">
        <v>54.58</v>
      </c>
    </row>
    <row r="11" spans="1:14" s="1" customFormat="1" ht="12.75" customHeight="1">
      <c r="A11" s="5">
        <v>6</v>
      </c>
      <c r="B11" s="25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12</v>
      </c>
      <c r="N11" s="39">
        <v>100239.08</v>
      </c>
    </row>
    <row r="12" spans="1:14" s="1" customFormat="1" ht="12.75" customHeight="1">
      <c r="A12" s="5">
        <v>7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12</v>
      </c>
      <c r="N12" s="40">
        <v>708499.12</v>
      </c>
    </row>
    <row r="13" spans="1:14" s="1" customFormat="1" ht="12.75" customHeight="1">
      <c r="A13" s="5">
        <v>8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12</v>
      </c>
      <c r="N13" s="41">
        <v>615263.62</v>
      </c>
    </row>
    <row r="14" spans="1:14" s="1" customFormat="1" ht="12.75" customHeight="1">
      <c r="A14" s="5">
        <v>9</v>
      </c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12</v>
      </c>
      <c r="N14" s="41">
        <v>72192.84</v>
      </c>
    </row>
    <row r="15" spans="1:14" s="1" customFormat="1" ht="12.75" customHeight="1">
      <c r="A15" s="5">
        <v>10</v>
      </c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12</v>
      </c>
      <c r="N15" s="40">
        <v>69736.83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42">
        <v>21042.66</v>
      </c>
    </row>
    <row r="17" spans="1:14" s="1" customFormat="1" ht="12.75" customHeight="1">
      <c r="A17" s="5">
        <v>12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42">
        <v>37913.45</v>
      </c>
    </row>
    <row r="18" spans="1:14" s="1" customFormat="1" ht="12.75" customHeight="1">
      <c r="A18" s="5">
        <v>13</v>
      </c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12</v>
      </c>
      <c r="N18" s="40">
        <v>660700.4</v>
      </c>
    </row>
    <row r="19" spans="1:14" s="1" customFormat="1" ht="12.75" customHeight="1">
      <c r="A19" s="5">
        <v>14</v>
      </c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12</v>
      </c>
      <c r="N19" s="39">
        <v>660700.4</v>
      </c>
    </row>
    <row r="20" spans="1:14" s="1" customFormat="1" ht="12.75" customHeight="1">
      <c r="A20" s="5">
        <v>15</v>
      </c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12</v>
      </c>
      <c r="N20" s="38">
        <v>313.49</v>
      </c>
    </row>
    <row r="21" spans="1:14" s="1" customFormat="1" ht="12.75" customHeight="1">
      <c r="A21" s="5">
        <v>16</v>
      </c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12</v>
      </c>
      <c r="N21" s="38">
        <v>0</v>
      </c>
    </row>
    <row r="22" spans="1:14" s="1" customFormat="1" ht="12.75" customHeight="1">
      <c r="A22" s="5">
        <v>17</v>
      </c>
      <c r="B22" s="25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12</v>
      </c>
      <c r="N22" s="39">
        <v>148037.8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7"/>
    </row>
    <row r="24" spans="1:14" ht="18" customHeight="1">
      <c r="A24" s="27">
        <v>18</v>
      </c>
      <c r="B24" s="28" t="s">
        <v>28</v>
      </c>
      <c r="C24" s="28"/>
      <c r="D24" s="28"/>
      <c r="E24" s="28"/>
      <c r="F24" s="28"/>
      <c r="G24" s="28"/>
      <c r="H24" s="28"/>
      <c r="I24" s="28" t="s">
        <v>29</v>
      </c>
      <c r="J24" s="28"/>
      <c r="K24" s="28" t="s">
        <v>30</v>
      </c>
      <c r="L24" s="28"/>
      <c r="M24" s="28" t="s">
        <v>31</v>
      </c>
      <c r="N24" s="28" t="s">
        <v>32</v>
      </c>
    </row>
    <row r="25" spans="1:14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31.5" customHeight="1">
      <c r="A26" s="14" t="s">
        <v>33</v>
      </c>
      <c r="B26" s="26" t="s">
        <v>34</v>
      </c>
      <c r="C26" s="26"/>
      <c r="D26" s="26"/>
      <c r="E26" s="26"/>
      <c r="F26" s="26"/>
      <c r="G26" s="26"/>
      <c r="H26" s="26"/>
      <c r="I26" s="29">
        <f aca="true" t="shared" si="0" ref="I26:I32">SUM(N26*12*2563.1)</f>
        <v>43367.651999999995</v>
      </c>
      <c r="J26" s="29"/>
      <c r="K26" s="28" t="s">
        <v>35</v>
      </c>
      <c r="L26" s="28"/>
      <c r="M26" s="13" t="s">
        <v>36</v>
      </c>
      <c r="N26" s="9">
        <v>1.41</v>
      </c>
    </row>
    <row r="27" spans="1:14" s="1" customFormat="1" ht="52.5" customHeight="1">
      <c r="A27" s="14" t="s">
        <v>37</v>
      </c>
      <c r="B27" s="26" t="s">
        <v>38</v>
      </c>
      <c r="C27" s="26"/>
      <c r="D27" s="26"/>
      <c r="E27" s="26"/>
      <c r="F27" s="26"/>
      <c r="G27" s="26"/>
      <c r="H27" s="26"/>
      <c r="I27" s="29">
        <f t="shared" si="0"/>
        <v>241444.01999999996</v>
      </c>
      <c r="J27" s="29"/>
      <c r="K27" s="28" t="s">
        <v>35</v>
      </c>
      <c r="L27" s="28"/>
      <c r="M27" s="13" t="s">
        <v>36</v>
      </c>
      <c r="N27" s="9">
        <v>7.85</v>
      </c>
    </row>
    <row r="28" spans="1:14" s="1" customFormat="1" ht="16.5" customHeight="1">
      <c r="A28" s="14" t="s">
        <v>39</v>
      </c>
      <c r="B28" s="26" t="s">
        <v>40</v>
      </c>
      <c r="C28" s="26"/>
      <c r="D28" s="26"/>
      <c r="E28" s="26"/>
      <c r="F28" s="26"/>
      <c r="G28" s="26"/>
      <c r="H28" s="26"/>
      <c r="I28" s="29">
        <f t="shared" si="0"/>
        <v>74432.424</v>
      </c>
      <c r="J28" s="29"/>
      <c r="K28" s="28" t="s">
        <v>41</v>
      </c>
      <c r="L28" s="28"/>
      <c r="M28" s="13" t="s">
        <v>36</v>
      </c>
      <c r="N28" s="9">
        <v>2.42</v>
      </c>
    </row>
    <row r="29" spans="1:14" s="1" customFormat="1" ht="12.75" customHeight="1">
      <c r="A29" s="14" t="s">
        <v>42</v>
      </c>
      <c r="B29" s="26" t="s">
        <v>43</v>
      </c>
      <c r="C29" s="26"/>
      <c r="D29" s="26"/>
      <c r="E29" s="26"/>
      <c r="F29" s="26"/>
      <c r="G29" s="26"/>
      <c r="H29" s="26"/>
      <c r="I29" s="29">
        <f t="shared" si="0"/>
        <v>91964.028</v>
      </c>
      <c r="J29" s="29"/>
      <c r="K29" s="28" t="s">
        <v>44</v>
      </c>
      <c r="L29" s="28"/>
      <c r="M29" s="13" t="s">
        <v>36</v>
      </c>
      <c r="N29" s="9">
        <v>2.99</v>
      </c>
    </row>
    <row r="30" spans="1:14" s="1" customFormat="1" ht="56.25" customHeight="1">
      <c r="A30" s="14" t="s">
        <v>45</v>
      </c>
      <c r="B30" s="26" t="s">
        <v>46</v>
      </c>
      <c r="C30" s="26"/>
      <c r="D30" s="26"/>
      <c r="E30" s="26"/>
      <c r="F30" s="26"/>
      <c r="G30" s="26"/>
      <c r="H30" s="26"/>
      <c r="I30" s="29">
        <f t="shared" si="0"/>
        <v>116569.788</v>
      </c>
      <c r="J30" s="29"/>
      <c r="K30" s="28" t="s">
        <v>44</v>
      </c>
      <c r="L30" s="28"/>
      <c r="M30" s="13" t="s">
        <v>36</v>
      </c>
      <c r="N30" s="9">
        <v>3.79</v>
      </c>
    </row>
    <row r="31" spans="1:14" s="1" customFormat="1" ht="69" customHeight="1">
      <c r="A31" s="14" t="s">
        <v>47</v>
      </c>
      <c r="B31" s="26" t="s">
        <v>48</v>
      </c>
      <c r="C31" s="26"/>
      <c r="D31" s="26"/>
      <c r="E31" s="26"/>
      <c r="F31" s="26"/>
      <c r="G31" s="26"/>
      <c r="H31" s="26"/>
      <c r="I31" s="29">
        <f t="shared" si="0"/>
        <v>53825.1</v>
      </c>
      <c r="J31" s="29"/>
      <c r="K31" s="28" t="s">
        <v>49</v>
      </c>
      <c r="L31" s="28"/>
      <c r="M31" s="13" t="s">
        <v>36</v>
      </c>
      <c r="N31" s="9">
        <v>1.75</v>
      </c>
    </row>
    <row r="32" spans="1:14" s="1" customFormat="1" ht="12.75" customHeight="1">
      <c r="A32" s="14" t="s">
        <v>50</v>
      </c>
      <c r="B32" s="26" t="s">
        <v>51</v>
      </c>
      <c r="C32" s="26"/>
      <c r="D32" s="26"/>
      <c r="E32" s="26"/>
      <c r="F32" s="26"/>
      <c r="G32" s="26"/>
      <c r="H32" s="26"/>
      <c r="I32" s="29">
        <f t="shared" si="0"/>
        <v>69203.7</v>
      </c>
      <c r="J32" s="29"/>
      <c r="K32" s="30" t="s">
        <v>52</v>
      </c>
      <c r="L32" s="30"/>
      <c r="M32" s="13" t="s">
        <v>36</v>
      </c>
      <c r="N32" s="9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5">
        <v>19</v>
      </c>
      <c r="B34" s="25" t="s">
        <v>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8" t="s">
        <v>55</v>
      </c>
      <c r="N34" s="15">
        <v>1</v>
      </c>
    </row>
    <row r="35" spans="1:14" s="1" customFormat="1" ht="12.75" customHeight="1">
      <c r="A35" s="5">
        <v>20</v>
      </c>
      <c r="B35" s="25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 t="s">
        <v>55</v>
      </c>
      <c r="N35" s="15">
        <v>1</v>
      </c>
    </row>
    <row r="36" spans="1:14" s="1" customFormat="1" ht="12.75" customHeight="1">
      <c r="A36" s="5">
        <v>21</v>
      </c>
      <c r="B36" s="25" t="s">
        <v>57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 t="s">
        <v>55</v>
      </c>
      <c r="N36" s="15">
        <v>0</v>
      </c>
    </row>
    <row r="37" spans="1:14" s="1" customFormat="1" ht="12.75" customHeight="1">
      <c r="A37" s="5">
        <v>22</v>
      </c>
      <c r="B37" s="25" t="s">
        <v>58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8" t="s">
        <v>12</v>
      </c>
      <c r="N37" s="9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5">
        <v>23</v>
      </c>
      <c r="B39" s="31" t="s">
        <v>11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1" t="s">
        <v>13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1" t="s">
        <v>14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8" t="s">
        <v>12</v>
      </c>
      <c r="N41" s="10">
        <v>119952.03</v>
      </c>
    </row>
    <row r="42" spans="1:14" s="1" customFormat="1" ht="12.75" customHeight="1">
      <c r="A42" s="5">
        <v>26</v>
      </c>
      <c r="B42" s="31" t="s">
        <v>24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1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1" t="s">
        <v>26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8" t="s">
        <v>12</v>
      </c>
      <c r="N44" s="10">
        <v>222912.64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5">
        <v>29</v>
      </c>
      <c r="B46" s="31" t="s">
        <v>61</v>
      </c>
      <c r="C46" s="31"/>
      <c r="D46" s="31"/>
      <c r="E46" s="31"/>
      <c r="F46" s="31"/>
      <c r="G46" s="28" t="s">
        <v>62</v>
      </c>
      <c r="H46" s="28"/>
      <c r="I46" s="13" t="s">
        <v>63</v>
      </c>
      <c r="J46" s="13" t="s">
        <v>64</v>
      </c>
      <c r="K46" s="13" t="s">
        <v>65</v>
      </c>
      <c r="L46" s="13" t="s">
        <v>66</v>
      </c>
      <c r="M46" s="13" t="s">
        <v>67</v>
      </c>
      <c r="N46" s="13" t="s">
        <v>68</v>
      </c>
    </row>
    <row r="47" spans="1:14" s="1" customFormat="1" ht="12.75" customHeight="1">
      <c r="A47" s="5">
        <v>30</v>
      </c>
      <c r="B47" s="31" t="s">
        <v>31</v>
      </c>
      <c r="C47" s="31"/>
      <c r="D47" s="31"/>
      <c r="E47" s="31"/>
      <c r="F47" s="31"/>
      <c r="G47" s="28" t="s">
        <v>52</v>
      </c>
      <c r="H47" s="28"/>
      <c r="I47" s="13" t="s">
        <v>69</v>
      </c>
      <c r="J47" s="13" t="s">
        <v>70</v>
      </c>
      <c r="K47" s="13" t="s">
        <v>69</v>
      </c>
      <c r="L47" s="13" t="s">
        <v>69</v>
      </c>
      <c r="M47" s="13" t="s">
        <v>69</v>
      </c>
      <c r="N47" s="13" t="s">
        <v>71</v>
      </c>
    </row>
    <row r="48" spans="1:14" s="1" customFormat="1" ht="12.75" customHeight="1">
      <c r="A48" s="5">
        <v>31</v>
      </c>
      <c r="B48" s="31" t="s">
        <v>72</v>
      </c>
      <c r="C48" s="31"/>
      <c r="D48" s="31"/>
      <c r="E48" s="31"/>
      <c r="F48" s="31"/>
      <c r="G48" s="28" t="s">
        <v>12</v>
      </c>
      <c r="H48" s="28"/>
      <c r="I48" s="9">
        <v>70566.41</v>
      </c>
      <c r="J48" s="16">
        <v>444211.44</v>
      </c>
      <c r="K48" s="9">
        <v>145570.66</v>
      </c>
      <c r="L48" s="9">
        <v>36159.69</v>
      </c>
      <c r="M48" s="9">
        <v>83202</v>
      </c>
      <c r="N48" s="9">
        <v>279026.96</v>
      </c>
    </row>
    <row r="49" spans="1:14" s="1" customFormat="1" ht="12.75" customHeight="1">
      <c r="A49" s="5">
        <v>32</v>
      </c>
      <c r="B49" s="31" t="s">
        <v>73</v>
      </c>
      <c r="C49" s="31"/>
      <c r="D49" s="31"/>
      <c r="E49" s="31"/>
      <c r="F49" s="31"/>
      <c r="G49" s="28" t="s">
        <v>12</v>
      </c>
      <c r="H49" s="28"/>
      <c r="I49" s="9">
        <v>67938.89</v>
      </c>
      <c r="J49" s="9">
        <v>395863.25</v>
      </c>
      <c r="K49" s="9">
        <v>134088.89</v>
      </c>
      <c r="L49" s="9">
        <v>31736.35</v>
      </c>
      <c r="M49" s="9">
        <v>73729.89</v>
      </c>
      <c r="N49" s="9">
        <v>255066.17</v>
      </c>
    </row>
    <row r="50" spans="1:14" s="1" customFormat="1" ht="12.75" customHeight="1">
      <c r="A50" s="5">
        <v>33</v>
      </c>
      <c r="B50" s="31" t="s">
        <v>74</v>
      </c>
      <c r="C50" s="31"/>
      <c r="D50" s="31"/>
      <c r="E50" s="31"/>
      <c r="F50" s="31"/>
      <c r="G50" s="28" t="s">
        <v>12</v>
      </c>
      <c r="H50" s="28"/>
      <c r="I50" s="9">
        <v>13407.17</v>
      </c>
      <c r="J50" s="9">
        <v>101969.62</v>
      </c>
      <c r="K50" s="9">
        <v>28935.62</v>
      </c>
      <c r="L50" s="9">
        <v>7258.82</v>
      </c>
      <c r="M50" s="9">
        <v>17077.26</v>
      </c>
      <c r="N50" s="9">
        <v>46691.81</v>
      </c>
    </row>
    <row r="51" spans="1:14" s="1" customFormat="1" ht="36.75" customHeight="1">
      <c r="A51" s="5">
        <v>34</v>
      </c>
      <c r="B51" s="31" t="s">
        <v>75</v>
      </c>
      <c r="C51" s="31"/>
      <c r="D51" s="31"/>
      <c r="E51" s="31"/>
      <c r="F51" s="31"/>
      <c r="G51" s="28" t="s">
        <v>12</v>
      </c>
      <c r="H51" s="28"/>
      <c r="I51" s="9">
        <v>0</v>
      </c>
      <c r="J51" s="16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5">
        <v>35</v>
      </c>
      <c r="B53" s="25" t="s">
        <v>54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 t="s">
        <v>55</v>
      </c>
      <c r="N53" s="15">
        <v>2</v>
      </c>
    </row>
    <row r="54" spans="1:14" s="1" customFormat="1" ht="12.75" customHeight="1">
      <c r="A54" s="5">
        <v>36</v>
      </c>
      <c r="B54" s="25" t="s">
        <v>56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 t="s">
        <v>55</v>
      </c>
      <c r="N54" s="15">
        <v>2</v>
      </c>
    </row>
    <row r="55" spans="1:14" s="1" customFormat="1" ht="12.75" customHeight="1">
      <c r="A55" s="5">
        <v>37</v>
      </c>
      <c r="B55" s="25" t="s">
        <v>57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 t="s">
        <v>55</v>
      </c>
      <c r="N55" s="15">
        <v>0</v>
      </c>
    </row>
    <row r="56" spans="1:14" s="1" customFormat="1" ht="12.75" customHeight="1">
      <c r="A56" s="5">
        <v>38</v>
      </c>
      <c r="B56" s="25" t="s">
        <v>58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8" t="s">
        <v>12</v>
      </c>
      <c r="N56" s="9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5">
        <v>39</v>
      </c>
      <c r="B58" s="25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55</v>
      </c>
      <c r="N58" s="15">
        <v>0</v>
      </c>
    </row>
    <row r="59" spans="1:14" s="1" customFormat="1" ht="12.75" customHeight="1">
      <c r="A59" s="5">
        <v>40</v>
      </c>
      <c r="B59" s="25" t="s">
        <v>79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55</v>
      </c>
      <c r="N59" s="15">
        <v>0</v>
      </c>
    </row>
    <row r="60" spans="1:14" s="1" customFormat="1" ht="12.75" customHeight="1">
      <c r="A60" s="5">
        <v>41</v>
      </c>
      <c r="B60" s="26" t="s">
        <v>80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12</v>
      </c>
      <c r="N60" s="17" t="s">
        <v>91</v>
      </c>
    </row>
    <row r="61" spans="1:14" s="1" customFormat="1" ht="12.75" customHeight="1">
      <c r="A61" s="5">
        <v>42</v>
      </c>
      <c r="B61" s="25" t="s">
        <v>81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8" t="s">
        <v>12</v>
      </c>
      <c r="N61" s="10">
        <v>0</v>
      </c>
    </row>
    <row r="62" s="1" customFormat="1" ht="12.75" customHeight="1"/>
    <row r="63" spans="1:14" s="1" customFormat="1" ht="24.75" customHeight="1">
      <c r="A63" s="32" t="s">
        <v>82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="1" customFormat="1" ht="12.75" customHeight="1"/>
    <row r="65" spans="1:14" ht="12.75" customHeight="1">
      <c r="A65"/>
      <c r="B65" s="33" t="s">
        <v>83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4" t="s">
        <v>84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2">
        <v>-148944.12</v>
      </c>
      <c r="N67"/>
    </row>
    <row r="68" spans="1:14" ht="12.75" customHeight="1">
      <c r="A68" s="34" t="s">
        <v>85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12">
        <v>282812.39</v>
      </c>
      <c r="N68"/>
    </row>
    <row r="69" spans="1:13" ht="12.75" customHeight="1">
      <c r="A69" s="35" t="s">
        <v>86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9">
        <v>267255.56</v>
      </c>
    </row>
    <row r="70" spans="1:13" ht="12.75" customHeight="1">
      <c r="A70" s="35" t="s">
        <v>87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9">
        <v>15556.83</v>
      </c>
    </row>
    <row r="71" spans="1:13" ht="12.75" customHeight="1">
      <c r="A71" s="35" t="s">
        <v>88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9">
        <v>416199.68</v>
      </c>
    </row>
    <row r="72" spans="1:13" ht="12.75" customHeight="1">
      <c r="A72" s="35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9"/>
    </row>
    <row r="73" spans="1:13" ht="12.75" customHeight="1">
      <c r="A73" s="35" t="s">
        <v>92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9">
        <v>203578</v>
      </c>
    </row>
    <row r="74" spans="1:13" ht="12.75" customHeight="1">
      <c r="A74" s="35" t="s">
        <v>93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9">
        <v>1486.3</v>
      </c>
    </row>
    <row r="75" spans="1:13" ht="12.75" customHeight="1">
      <c r="A75" s="35" t="s">
        <v>94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9">
        <v>1530.95</v>
      </c>
    </row>
    <row r="76" spans="1:13" ht="12.75" customHeight="1">
      <c r="A76" s="35" t="s">
        <v>95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9">
        <v>10395</v>
      </c>
    </row>
    <row r="77" spans="1:13" ht="12.75" customHeight="1">
      <c r="A77" s="35" t="s">
        <v>96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9">
        <v>10000</v>
      </c>
    </row>
    <row r="78" spans="1:13" ht="12.75" customHeight="1">
      <c r="A78" s="35" t="s">
        <v>97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9">
        <v>760.68</v>
      </c>
    </row>
    <row r="79" spans="1:13" ht="12.75" customHeight="1">
      <c r="A79" s="35" t="s">
        <v>98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9">
        <v>1760</v>
      </c>
    </row>
    <row r="80" spans="1:13" ht="12.75" customHeight="1">
      <c r="A80" s="35" t="s">
        <v>90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1">
        <f>SUM(M73:M79)</f>
        <v>229510.93</v>
      </c>
    </row>
  </sheetData>
  <sheetProtection selectLockedCells="1" selectUnlockedCells="1"/>
  <mergeCells count="100">
    <mergeCell ref="A80:L80"/>
    <mergeCell ref="A73:L73"/>
    <mergeCell ref="A74:L74"/>
    <mergeCell ref="A75:L75"/>
    <mergeCell ref="A76:L76"/>
    <mergeCell ref="A77:L77"/>
    <mergeCell ref="A69:L69"/>
    <mergeCell ref="A70:L70"/>
    <mergeCell ref="A71:L71"/>
    <mergeCell ref="A72:L72"/>
    <mergeCell ref="A78:L78"/>
    <mergeCell ref="A79:L79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2023-03-30T06:50:15Z</dcterms:modified>
  <cp:category/>
  <cp:version/>
  <cp:contentType/>
  <cp:contentStatus/>
</cp:coreProperties>
</file>