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<sst xmlns="http://schemas.openxmlformats.org/spreadsheetml/2006/main" count="157" uniqueCount="99">
  <si>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</si>
  <si>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</si>
  <si>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</si>
  <si>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</si>
  <si>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</si>
  <si>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</si>
  <si>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</si>
  <si>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</si>
  <si>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</si>
  <si>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</si>
  <si>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</si>
  <si>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</si>
  <si>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</si>
  <si>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</si>
  <si>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</si>
  <si>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</si>
  <si>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</si>
  <si>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</si>
  <si>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</si>
  <si>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</si>
  <si>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</si>
  <si>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</si>
  <si>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</si>
  <si>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</si>
  <si>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</si>
  <si>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</si>
  <si>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</si>
  <si>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</si>
  <si>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</si>
  <si>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</si>
  <si>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</si>
  <si>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</si>
  <si>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</si>
  <si>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</si>
  <si>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</si>
  <si>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</si>
  <si>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</si>
  <si>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</si>
  <si>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</si>
  <si>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</si>
  <si>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</si>
  <si>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</si>
  <si>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</si>
  <si>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</si>
  <si>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</si>
  <si>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</si>
  <si>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</si>
  <si>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</si>
  <si>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</si>
  <si>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</si>
  <si>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</si>
  <si>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</si>
  <si>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</si>
  <si>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</si>
  <si>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</si>
  <si>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</si>
  <si>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</si>
  <si>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</si>
  <si>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</si>
  <si>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</si>
  <si>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</si>
  <si>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</si>
  <si>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</si>
  <si>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</si>
  <si>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</si>
  <si>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</si>
  <si>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</si>
  <si>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</si>
  <si>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</si>
  <si>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</si>
  <si>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</si>
  <si>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</si>
  <si>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</si>
  <si>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</si>
  <si>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</si>
  <si>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</si>
  <si>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</si>
  <si>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</si>
  <si>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</si>
  <si>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</si>
  <si>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</si>
  <si>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</si>
  <si>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</si>
  <si>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</si>
  <si>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</si>
  <si>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</si>
  <si>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69239,07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</si>
  <si>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</si>
  <si>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</si>
  <si>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</si>
  <si>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</si>
  <si>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</si>
  <si>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</si>
  <si>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</si>
  <si>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</si>
  <si>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</si>
  <si>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Работы по устранению аварии на канализационных сетях</t>
  </si>
  <si>
    <t>Выпуск ливневой канализации на грунт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</si>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</sst>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A77" sqref="A77:L77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513.17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120633.44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563175.81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409172.4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79194.36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91777.37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21200.49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53608.56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570384.3600000001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570384.3600000001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626.74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113424.88999999998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20.2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SUM(N26*12*1731)</f>
        <v>58161.59999999999</v>
      </c>
      <c r="J26" s="27"/>
      <c r="K26" s="25" t="s">
        <v>35</v>
      </c>
      <c r="L26" s="25"/>
      <c r="M26" s="18" t="s">
        <v>36</v>
      </c>
      <c r="N26" s="21">
        <v>2.8</v>
      </c>
    </row>
    <row r="27" spans="1:14" s="1" customFormat="1" ht="18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60238.8</v>
      </c>
      <c r="J27" s="27"/>
      <c r="K27" s="25" t="s">
        <v>39</v>
      </c>
      <c r="L27" s="25"/>
      <c r="M27" s="18" t="s">
        <v>36</v>
      </c>
      <c r="N27" s="21">
        <v>2.9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60861.96</v>
      </c>
      <c r="J28" s="27"/>
      <c r="K28" s="25" t="s">
        <v>42</v>
      </c>
      <c r="L28" s="25"/>
      <c r="M28" s="18" t="s">
        <v>36</v>
      </c>
      <c r="N28" s="21">
        <v>2.93</v>
      </c>
    </row>
    <row r="29" spans="1:14" s="1" customFormat="1" ht="40.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81841.68</v>
      </c>
      <c r="J29" s="27"/>
      <c r="K29" s="25" t="s">
        <v>45</v>
      </c>
      <c r="L29" s="25"/>
      <c r="M29" s="18" t="s">
        <v>36</v>
      </c>
      <c r="N29" s="21">
        <v>3.94</v>
      </c>
    </row>
    <row r="30" spans="1:14" s="1" customFormat="1" ht="28.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34896.96</v>
      </c>
      <c r="J30" s="27"/>
      <c r="K30" s="25" t="s">
        <v>45</v>
      </c>
      <c r="L30" s="25"/>
      <c r="M30" s="18" t="s">
        <v>36</v>
      </c>
      <c r="N30" s="21">
        <v>1.68</v>
      </c>
    </row>
    <row r="31" spans="1:14" s="1" customFormat="1" ht="16.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2700.36</v>
      </c>
      <c r="J31" s="27"/>
      <c r="K31" s="25" t="s">
        <v>50</v>
      </c>
      <c r="L31" s="25"/>
      <c r="M31" s="18" t="s">
        <v>36</v>
      </c>
      <c r="N31" s="21">
        <v>0.13</v>
      </c>
    </row>
    <row r="32" spans="1:14" s="1" customFormat="1" ht="33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9970.56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v>93889.44</v>
      </c>
      <c r="J33" s="27"/>
      <c r="K33" s="28" t="s">
        <v>55</v>
      </c>
      <c r="L33" s="28"/>
      <c r="M33" s="18" t="s">
        <v>36</v>
      </c>
      <c r="N33" s="21">
        <v>4.52</v>
      </c>
    </row>
    <row r="34" spans="1:14" s="1" customFormat="1" ht="12.75" customHeight="1">
      <c r="A34" s="26" t="s">
        <v>56</v>
      </c>
      <c r="B34" s="20" t="s">
        <v>57</v>
      </c>
      <c r="C34" s="20"/>
      <c r="D34" s="20"/>
      <c r="E34" s="20"/>
      <c r="F34" s="20"/>
      <c r="G34" s="20"/>
      <c r="H34" s="20"/>
      <c r="I34" s="27">
        <f>SUM(N34*12*1731)</f>
        <v>15994.44</v>
      </c>
      <c r="J34" s="27"/>
      <c r="K34" s="28"/>
      <c r="L34" s="28"/>
      <c r="M34" s="18" t="s">
        <v>36</v>
      </c>
      <c r="N34" s="21">
        <v>0.77</v>
      </c>
    </row>
    <row r="35" spans="1:14" s="1" customFormat="1" ht="12.75" customHeight="1">
      <c r="A35" s="15" t="s">
        <v>58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1" customFormat="1" ht="12.75" customHeight="1">
      <c r="A36" s="16">
        <v>20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60</v>
      </c>
      <c r="N36" s="29">
        <v>1</v>
      </c>
    </row>
    <row r="37" spans="1:14" s="1" customFormat="1" ht="12.75" customHeight="1">
      <c r="A37" s="16">
        <v>21</v>
      </c>
      <c r="B37" s="20" t="s">
        <v>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60</v>
      </c>
      <c r="N37" s="29">
        <v>1</v>
      </c>
    </row>
    <row r="38" spans="1:14" s="1" customFormat="1" ht="12.75" customHeight="1">
      <c r="A38" s="16">
        <v>22</v>
      </c>
      <c r="B38" s="20" t="s">
        <v>62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60</v>
      </c>
      <c r="N38" s="29">
        <v>0</v>
      </c>
    </row>
    <row r="39" spans="1:14" s="1" customFormat="1" ht="12.75" customHeight="1">
      <c r="A39" s="16">
        <v>23</v>
      </c>
      <c r="B39" s="20" t="s">
        <v>63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8" t="s">
        <v>12</v>
      </c>
      <c r="N39" s="21">
        <v>0</v>
      </c>
    </row>
    <row r="40" spans="1:14" s="1" customFormat="1" ht="12.75" customHeight="1">
      <c r="A40" s="15" t="s">
        <v>64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" customFormat="1" ht="12.75" customHeight="1">
      <c r="A41" s="16">
        <v>24</v>
      </c>
      <c r="B41" s="17" t="s">
        <v>11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0</v>
      </c>
    </row>
    <row r="42" spans="1:14" s="1" customFormat="1" ht="12.75" customHeight="1">
      <c r="A42" s="16">
        <v>25</v>
      </c>
      <c r="B42" s="17" t="s">
        <v>13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0</v>
      </c>
    </row>
    <row r="43" spans="1:14" s="1" customFormat="1" ht="12.75" customHeight="1">
      <c r="A43" s="16">
        <v>26</v>
      </c>
      <c r="B43" s="17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3">
        <v>76965.59000000003</v>
      </c>
    </row>
    <row r="44" spans="1:14" s="1" customFormat="1" ht="12.75" customHeight="1">
      <c r="A44" s="16">
        <v>27</v>
      </c>
      <c r="B44" s="17" t="s">
        <v>24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28</v>
      </c>
      <c r="B45" s="17" t="s">
        <v>25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1">
        <v>0</v>
      </c>
    </row>
    <row r="46" spans="1:14" s="1" customFormat="1" ht="12.75" customHeight="1">
      <c r="A46" s="16">
        <v>29</v>
      </c>
      <c r="B46" s="17" t="s">
        <v>26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 t="s">
        <v>12</v>
      </c>
      <c r="N46" s="23">
        <v>127447.52</v>
      </c>
    </row>
    <row r="47" spans="1:14" s="1" customFormat="1" ht="12.75" customHeight="1">
      <c r="A47" s="15" t="s">
        <v>65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" customFormat="1" ht="24.75" customHeight="1">
      <c r="A48" s="16">
        <v>30</v>
      </c>
      <c r="B48" s="17" t="s">
        <v>66</v>
      </c>
      <c r="C48" s="17"/>
      <c r="D48" s="17"/>
      <c r="E48" s="17"/>
      <c r="F48" s="17"/>
      <c r="G48" s="25" t="s">
        <v>67</v>
      </c>
      <c r="H48" s="25"/>
      <c r="I48" s="18" t="s">
        <v>68</v>
      </c>
      <c r="J48" s="18" t="s">
        <v>69</v>
      </c>
      <c r="K48" s="18" t="s">
        <v>70</v>
      </c>
      <c r="L48" s="18" t="s">
        <v>71</v>
      </c>
      <c r="M48" s="18" t="s">
        <v>72</v>
      </c>
      <c r="N48" s="18" t="s">
        <v>73</v>
      </c>
    </row>
    <row r="49" spans="1:14" s="1" customFormat="1" ht="12.75" customHeight="1">
      <c r="A49" s="16">
        <v>31</v>
      </c>
      <c r="B49" s="17" t="s">
        <v>31</v>
      </c>
      <c r="C49" s="17"/>
      <c r="D49" s="17"/>
      <c r="E49" s="17"/>
      <c r="F49" s="17"/>
      <c r="G49" s="25" t="s">
        <v>55</v>
      </c>
      <c r="H49" s="25"/>
      <c r="I49" s="18" t="s">
        <v>74</v>
      </c>
      <c r="J49" s="18" t="s">
        <v>75</v>
      </c>
      <c r="K49" s="18" t="s">
        <v>74</v>
      </c>
      <c r="L49" s="18" t="s">
        <v>74</v>
      </c>
      <c r="M49" s="18" t="s">
        <v>74</v>
      </c>
      <c r="N49" s="18" t="s">
        <v>76</v>
      </c>
    </row>
    <row r="50" spans="1:14" s="1" customFormat="1" ht="12.75" customHeight="1">
      <c r="A50" s="16">
        <v>32</v>
      </c>
      <c r="B50" s="17" t="s">
        <v>77</v>
      </c>
      <c r="C50" s="17"/>
      <c r="D50" s="17"/>
      <c r="E50" s="17"/>
      <c r="F50" s="17"/>
      <c r="G50" s="25" t="s">
        <v>12</v>
      </c>
      <c r="H50" s="25"/>
      <c r="I50" s="23">
        <v>43952.3</v>
      </c>
      <c r="J50" s="23">
        <v>532398.05</v>
      </c>
      <c r="K50" s="23">
        <v>118417.71</v>
      </c>
      <c r="L50" s="23">
        <v>24435.01</v>
      </c>
      <c r="M50" s="23">
        <v>50252.46000000001</v>
      </c>
      <c r="N50" s="23">
        <v>87760.36</v>
      </c>
    </row>
    <row r="51" spans="1:14" s="1" customFormat="1" ht="12.75" customHeight="1">
      <c r="A51" s="16">
        <v>33</v>
      </c>
      <c r="B51" s="17" t="s">
        <v>78</v>
      </c>
      <c r="C51" s="17"/>
      <c r="D51" s="17"/>
      <c r="E51" s="17"/>
      <c r="F51" s="17"/>
      <c r="G51" s="25" t="s">
        <v>12</v>
      </c>
      <c r="H51" s="25"/>
      <c r="I51" s="23">
        <v>41278.75</v>
      </c>
      <c r="J51" s="23">
        <v>498851.02</v>
      </c>
      <c r="K51" s="23">
        <v>112317.76</v>
      </c>
      <c r="L51" s="23">
        <v>23361.93</v>
      </c>
      <c r="M51" s="23">
        <v>48183.2</v>
      </c>
      <c r="N51" s="23">
        <v>82741.3</v>
      </c>
    </row>
    <row r="52" spans="1:14" s="1" customFormat="1" ht="12.75" customHeight="1">
      <c r="A52" s="16">
        <v>34</v>
      </c>
      <c r="B52" s="17" t="s">
        <v>79</v>
      </c>
      <c r="C52" s="17"/>
      <c r="D52" s="17"/>
      <c r="E52" s="17"/>
      <c r="F52" s="17"/>
      <c r="G52" s="25" t="s">
        <v>12</v>
      </c>
      <c r="H52" s="25"/>
      <c r="I52" s="23">
        <v>5427.12</v>
      </c>
      <c r="J52" s="23">
        <v>96633.04</v>
      </c>
      <c r="K52" s="23">
        <v>11191.46</v>
      </c>
      <c r="L52" s="23">
        <v>2331.6800000000003</v>
      </c>
      <c r="M52" s="23">
        <v>4674.88</v>
      </c>
      <c r="N52" s="23">
        <v>7189.34</v>
      </c>
    </row>
    <row r="53" spans="1:14" s="1" customFormat="1" ht="36.75" customHeight="1">
      <c r="A53" s="16">
        <v>35</v>
      </c>
      <c r="B53" s="17" t="s">
        <v>80</v>
      </c>
      <c r="C53" s="17"/>
      <c r="D53" s="17"/>
      <c r="E53" s="17"/>
      <c r="F53" s="17"/>
      <c r="G53" s="25" t="s">
        <v>12</v>
      </c>
      <c r="H53" s="25"/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s="1" customFormat="1" ht="12.75" customHeight="1">
      <c r="A54" s="15" t="s">
        <v>81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1" customFormat="1" ht="12.75" customHeight="1">
      <c r="A55" s="16">
        <v>36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60</v>
      </c>
      <c r="N55" s="29">
        <v>1</v>
      </c>
    </row>
    <row r="56" spans="1:14" s="1" customFormat="1" ht="12.75" customHeight="1">
      <c r="A56" s="16">
        <v>37</v>
      </c>
      <c r="B56" s="20" t="s">
        <v>61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60</v>
      </c>
      <c r="N56" s="29">
        <v>1</v>
      </c>
    </row>
    <row r="57" spans="1:14" s="1" customFormat="1" ht="12.75" customHeight="1">
      <c r="A57" s="16">
        <v>38</v>
      </c>
      <c r="B57" s="20" t="s">
        <v>62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60</v>
      </c>
      <c r="N57" s="29">
        <v>0</v>
      </c>
    </row>
    <row r="58" spans="1:14" s="1" customFormat="1" ht="12.75" customHeight="1">
      <c r="A58" s="16">
        <v>39</v>
      </c>
      <c r="B58" s="20" t="s">
        <v>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 t="s">
        <v>12</v>
      </c>
      <c r="N58" s="21">
        <v>0</v>
      </c>
    </row>
    <row r="59" spans="1:14" s="1" customFormat="1" ht="12.75" customHeight="1">
      <c r="A59" s="15" t="s">
        <v>82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1" customFormat="1" ht="12.75" customHeight="1">
      <c r="A60" s="16">
        <v>40</v>
      </c>
      <c r="B60" s="20" t="s">
        <v>83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60</v>
      </c>
      <c r="N60" s="29">
        <v>0</v>
      </c>
    </row>
    <row r="61" spans="1:14" s="1" customFormat="1" ht="12.75" customHeight="1">
      <c r="A61" s="16">
        <v>41</v>
      </c>
      <c r="B61" s="20" t="s">
        <v>84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60</v>
      </c>
      <c r="N61" s="29">
        <v>2</v>
      </c>
    </row>
    <row r="62" spans="1:14" s="1" customFormat="1" ht="12.75" customHeight="1">
      <c r="A62" s="16">
        <v>42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8" t="s">
        <v>12</v>
      </c>
      <c r="N62" s="30" t="s">
        <v>86</v>
      </c>
    </row>
    <row r="63" spans="1:14" s="1" customFormat="1" ht="12.75" customHeight="1">
      <c r="A63" s="16">
        <v>43</v>
      </c>
      <c r="B63" s="20" t="s">
        <v>87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1" t="s">
        <v>12</v>
      </c>
      <c r="N63" s="22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10" t="s">
        <v>88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5"/>
      <c r="B67" s="11" t="s">
        <v>89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>
      <c r="A69" s="12" t="s">
        <v>90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>
        <v>-14498.089999999997</v>
      </c>
      <c r="N69" s="5"/>
    </row>
    <row r="70" spans="1:14" ht="12.75" customHeight="1">
      <c r="A70" s="12" t="s">
        <v>91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4">
        <v>155376.77</v>
      </c>
      <c r="N70" s="5"/>
    </row>
    <row r="71" spans="1:14" ht="12.75" customHeight="1">
      <c r="A71" s="13" t="s">
        <v>92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137899.65</v>
      </c>
      <c r="N71" s="2"/>
    </row>
    <row r="72" spans="1:14" ht="12.75" customHeight="1">
      <c r="A72" s="13" t="s">
        <v>93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6">
        <v>17477.12</v>
      </c>
      <c r="N72" s="2"/>
    </row>
    <row r="73" spans="1:14" ht="12.75" customHeight="1">
      <c r="A73" s="13" t="s">
        <v>94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7">
        <v>152397.74</v>
      </c>
      <c r="N73" s="2"/>
    </row>
    <row r="74" spans="1:14" ht="12.75" customHeight="1">
      <c r="A74" s="13" t="s">
        <v>95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/>
      <c r="N74" s="2"/>
    </row>
    <row r="75" spans="1:14" ht="12.75" customHeight="1">
      <c r="A75" s="13" t="s">
        <v>96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49066.34</v>
      </c>
      <c r="N75" s="2"/>
    </row>
    <row r="76" spans="1:14" ht="12.75" customHeight="1">
      <c r="A76" s="13" t="s">
        <v>97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v>65506.5</v>
      </c>
      <c r="N76" s="2"/>
    </row>
    <row r="77" spans="1:14" ht="12.75" customHeight="1">
      <c r="A77" s="13" t="s">
        <v>98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6">
        <f>SUM(M75:M76)</f>
        <v>114572.84</v>
      </c>
      <c r="N77" s="2"/>
    </row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</sheetData>
  <sheetProtection selectLockedCells="1" selectUnlockedCells="1"/>
  <mergeCells count="101">
    <mergeCell ref="A77:L77"/>
    <mergeCell ref="A71:L71"/>
    <mergeCell ref="A72:L72"/>
    <mergeCell ref="A73:L73"/>
    <mergeCell ref="A74:L74"/>
    <mergeCell ref="A75:L75"/>
    <mergeCell ref="A76:L76"/>
    <mergeCell ref="B62:L62"/>
    <mergeCell ref="B63:L63"/>
    <mergeCell ref="A65:N65"/>
    <mergeCell ref="B67:N67"/>
    <mergeCell ref="A69:L69"/>
    <mergeCell ref="A70:L70"/>
    <mergeCell ref="B56:L56"/>
    <mergeCell ref="B57:L57"/>
    <mergeCell ref="B58:L58"/>
    <mergeCell ref="A59:N59"/>
    <mergeCell ref="B60:L60"/>
    <mergeCell ref="B61:L61"/>
    <mergeCell ref="B52:F52"/>
    <mergeCell ref="G52:H52"/>
    <mergeCell ref="B53:F53"/>
    <mergeCell ref="G53:H53"/>
    <mergeCell ref="A54:N54"/>
    <mergeCell ref="B55:L55"/>
    <mergeCell ref="B49:F49"/>
    <mergeCell ref="G49:H49"/>
    <mergeCell ref="B50:F50"/>
    <mergeCell ref="G50:H50"/>
    <mergeCell ref="B51:F51"/>
    <mergeCell ref="G51:H51"/>
    <mergeCell ref="B44:L44"/>
    <mergeCell ref="B45:L45"/>
    <mergeCell ref="B46:L46"/>
    <mergeCell ref="A47:N47"/>
    <mergeCell ref="B48:F48"/>
    <mergeCell ref="G48:H48"/>
    <mergeCell ref="B38:L38"/>
    <mergeCell ref="B39:L39"/>
    <mergeCell ref="A40:N40"/>
    <mergeCell ref="B41:L41"/>
    <mergeCell ref="B42:L42"/>
    <mergeCell ref="B43:L43"/>
    <mergeCell ref="B34:H34"/>
    <mergeCell ref="I34:J34"/>
    <mergeCell ref="K34:L34"/>
    <mergeCell ref="A35:N35"/>
    <mergeCell ref="B36:L36"/>
    <mergeCell ref="B37:L37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2023-04-05T01:15:22Z</dcterms:modified>
  <cp:category/>
  <cp:version/>
  <cp:contentType/>
  <cp:contentStatus/>
</cp:coreProperties>
</file>