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<sst xmlns="http://schemas.openxmlformats.org/spreadsheetml/2006/main" count="156" uniqueCount="98">
  <si>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</si>
  <si>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</si>
  <si>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111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</si>
  <si>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</si>
  <si>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</si>
  <si>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</si>
  <si>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</si>
  <si>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</si>
  <si>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</si>
  <si>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</si>
  <si>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</si>
  <si>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</si>
  <si>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</si>
  <si>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</si>
  <si>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</si>
  <si>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</si>
  <si>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</si>
  <si>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</si>
  <si>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</si>
  <si>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</si>
  <si>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</si>
  <si>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>-установка ОДПУ</t>
  </si>
  <si>
    <t>-охрана тепловых узлов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</si>
  <si>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</si>
  <si>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</si>
  <si>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</si>
  <si>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</si>
  <si>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</si>
  <si>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</si>
  <si>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</si>
  <si>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</si>
  <si>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</si>
  <si>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</si>
  <si>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</si>
  <si>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19.1</t>
  </si>
  <si>
    <t>Аварийная служба</t>
  </si>
  <si>
    <t>круглосуточно</t>
  </si>
  <si>
    <t>руб./кв.м.</t>
  </si>
  <si>
    <t>19.2</t>
  </si>
  <si>
    <t>уборка лестничных клеток</t>
  </si>
  <si>
    <t>1 дн./нед.</t>
  </si>
  <si>
    <t>19.3</t>
  </si>
  <si>
    <t>уборка придомовой территории</t>
  </si>
  <si>
    <t>6 дн/нед</t>
  </si>
  <si>
    <t>19.4</t>
  </si>
  <si>
    <t>Содержание инженерного оборудования: тепловых сетей, электросетей и сетей водоснабжения и водоотведения</t>
  </si>
  <si>
    <t>5 дн/нед</t>
  </si>
  <si>
    <t>19.5</t>
  </si>
  <si>
    <t>Содержание конструктивных элементов дома, в т.ч. подготовка дома к работе в осенне-зимних условиях</t>
  </si>
  <si>
    <t>19.6</t>
  </si>
  <si>
    <t>Дезинсекция и дератизация</t>
  </si>
  <si>
    <t>1 раз в год</t>
  </si>
  <si>
    <t>19.7</t>
  </si>
  <si>
    <t>Содержание площадок ТКО(уборка, ремонт), содержание контейнеров(ремонт, замена)</t>
  </si>
  <si>
    <t>19.8</t>
  </si>
  <si>
    <t xml:space="preserve">Управленческие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</si>
  <si>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</si>
  <si>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</si>
  <si>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</si>
  <si>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</si>
  <si>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</si>
  <si>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</si>
  <si>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</si>
  <si>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</si>
  <si>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</si>
  <si>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</si>
  <si>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</si>
  <si>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</si>
  <si>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</si>
  <si>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</si>
  <si>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</si>
  <si>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</si>
  <si>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</si>
  <si>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</si>
  <si>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</si>
  <si>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</si>
  <si>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</si>
  <si>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</si>
  <si>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</si>
  <si>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</si>
  <si>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</si>
  <si>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</si>
  <si>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</si>
  <si>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</si>
  <si>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</si>
  <si>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132684,12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</si>
  <si>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</si>
  <si>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</si>
  <si>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</si>
  <si>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</si>
  <si>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</si>
  <si>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</si>
  <si>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</si>
  <si>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</si>
  <si>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Расходы по статье "Текущий ремонт" за 2022 год</t>
  </si>
  <si>
    <t>Работы по устранению аварии на канализационных сетях</t>
  </si>
  <si>
    <t xml:space="preserve">Замена светильника   </t>
  </si>
  <si>
    <t>Итого расходы по статье "Текущий ремонт" за 2022 год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</si>
</sst>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2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right" vertical="center" wrapText="1"/>
    </xf>
    <xf numFmtId="0" fontId="2" fillId="0" borderId="11" xfId="0" applyNumberFormat="1" applyFont="1" applyFill="1" applyBorder="1" applyAlignment="1">
      <alignment vertical="center" wrapText="1"/>
    </xf>
    <xf numFmtId="2" fontId="2" fillId="0" borderId="1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="130" zoomScaleNormal="130" zoomScalePageLayoutView="0" workbookViewId="0" topLeftCell="A1">
      <selection activeCell="H2" sqref="H2:J2"/>
    </sheetView>
  </sheetViews>
  <sheetFormatPr defaultColWidth="10.660156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1" customFormat="1" ht="12.75" customHeight="1">
      <c r="A2" s="2"/>
      <c r="B2" s="2"/>
      <c r="C2" s="2"/>
      <c r="D2" s="2"/>
      <c r="E2" s="2"/>
      <c r="F2" s="2"/>
      <c r="G2" s="3" t="s">
        <v>1</v>
      </c>
      <c r="H2" s="9" t="s">
        <v>2</v>
      </c>
      <c r="I2" s="9"/>
      <c r="J2" s="9"/>
      <c r="K2" s="2"/>
      <c r="L2" s="2"/>
      <c r="M2" s="2"/>
      <c r="N2" s="2"/>
    </row>
    <row r="3" spans="1:14" s="1" customFormat="1" ht="4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" customFormat="1" ht="27.75" customHeight="1">
      <c r="A4" s="14" t="s">
        <v>3</v>
      </c>
      <c r="B4" s="15" t="s">
        <v>4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4" t="s">
        <v>5</v>
      </c>
      <c r="N4" s="14" t="s">
        <v>6</v>
      </c>
    </row>
    <row r="5" spans="1:14" s="1" customFormat="1" ht="12.75" customHeight="1">
      <c r="A5" s="16">
        <v>1</v>
      </c>
      <c r="B5" s="17" t="s">
        <v>7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  <c r="N5" s="19">
        <v>45016</v>
      </c>
    </row>
    <row r="6" spans="1:14" s="1" customFormat="1" ht="12.75" customHeight="1">
      <c r="A6" s="16">
        <v>2</v>
      </c>
      <c r="B6" s="17" t="s">
        <v>8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8"/>
      <c r="N6" s="19">
        <v>44562</v>
      </c>
    </row>
    <row r="7" spans="1:14" s="1" customFormat="1" ht="12.75" customHeight="1">
      <c r="A7" s="16">
        <v>3</v>
      </c>
      <c r="B7" s="17" t="s">
        <v>9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8"/>
      <c r="N7" s="19">
        <v>44926</v>
      </c>
    </row>
    <row r="8" spans="1:14" s="1" customFormat="1" ht="12.75" customHeight="1">
      <c r="A8" s="15" t="s">
        <v>10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s="1" customFormat="1" ht="12.75" customHeight="1">
      <c r="A9" s="16">
        <v>4</v>
      </c>
      <c r="B9" s="20" t="s">
        <v>11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18" t="s">
        <v>12</v>
      </c>
      <c r="N9" s="21">
        <v>0</v>
      </c>
    </row>
    <row r="10" spans="1:14" s="1" customFormat="1" ht="12.75" customHeight="1">
      <c r="A10" s="16">
        <v>5</v>
      </c>
      <c r="B10" s="20" t="s">
        <v>13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18" t="s">
        <v>12</v>
      </c>
      <c r="N10" s="21">
        <v>105.23</v>
      </c>
    </row>
    <row r="11" spans="1:14" s="1" customFormat="1" ht="12.75" customHeight="1">
      <c r="A11" s="16">
        <v>6</v>
      </c>
      <c r="B11" s="20" t="s">
        <v>14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18" t="s">
        <v>12</v>
      </c>
      <c r="N11" s="22">
        <v>52937.39</v>
      </c>
    </row>
    <row r="12" spans="1:14" s="1" customFormat="1" ht="12.75" customHeight="1">
      <c r="A12" s="16">
        <v>7</v>
      </c>
      <c r="B12" s="20" t="s">
        <v>15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18" t="s">
        <v>12</v>
      </c>
      <c r="N12" s="22">
        <v>312828.45999999996</v>
      </c>
    </row>
    <row r="13" spans="1:14" s="1" customFormat="1" ht="12.75" customHeight="1">
      <c r="A13" s="16">
        <v>8</v>
      </c>
      <c r="B13" s="20" t="s">
        <v>16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18" t="s">
        <v>12</v>
      </c>
      <c r="N13" s="23">
        <v>198083.16</v>
      </c>
    </row>
    <row r="14" spans="1:14" s="1" customFormat="1" ht="12.75" customHeight="1">
      <c r="A14" s="16">
        <v>9</v>
      </c>
      <c r="B14" s="20" t="s">
        <v>17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8" t="s">
        <v>12</v>
      </c>
      <c r="N14" s="23">
        <v>38338.56</v>
      </c>
    </row>
    <row r="15" spans="1:14" s="1" customFormat="1" ht="12.75" customHeight="1">
      <c r="A15" s="16">
        <v>10</v>
      </c>
      <c r="B15" s="20" t="s">
        <v>18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18" t="s">
        <v>12</v>
      </c>
      <c r="N15" s="22">
        <v>26939.31</v>
      </c>
    </row>
    <row r="16" spans="1:14" s="1" customFormat="1" ht="12.75" customHeight="1">
      <c r="A16" s="16">
        <v>11</v>
      </c>
      <c r="B16" s="20" t="s">
        <v>19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18" t="s">
        <v>20</v>
      </c>
      <c r="N16" s="22">
        <v>8904.42</v>
      </c>
    </row>
    <row r="17" spans="1:14" s="1" customFormat="1" ht="12.75" customHeight="1">
      <c r="A17" s="16">
        <v>12</v>
      </c>
      <c r="B17" s="20" t="s">
        <v>21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8" t="s">
        <v>20</v>
      </c>
      <c r="N17" s="22">
        <v>53149.84</v>
      </c>
    </row>
    <row r="18" spans="1:14" s="1" customFormat="1" ht="12.75" customHeight="1">
      <c r="A18" s="16">
        <v>13</v>
      </c>
      <c r="B18" s="20" t="s">
        <v>22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18" t="s">
        <v>20</v>
      </c>
      <c r="N18" s="22">
        <v>14352.48</v>
      </c>
    </row>
    <row r="19" spans="1:14" s="1" customFormat="1" ht="12.75" customHeight="1">
      <c r="A19" s="16">
        <v>14</v>
      </c>
      <c r="B19" s="20" t="s">
        <v>23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18" t="s">
        <v>12</v>
      </c>
      <c r="N19" s="22">
        <v>313184.32</v>
      </c>
    </row>
    <row r="20" spans="1:14" s="1" customFormat="1" ht="12.75" customHeight="1">
      <c r="A20" s="16">
        <v>15</v>
      </c>
      <c r="B20" s="20" t="s">
        <v>24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18" t="s">
        <v>12</v>
      </c>
      <c r="N20" s="22">
        <v>313184.32</v>
      </c>
    </row>
    <row r="21" spans="1:14" s="1" customFormat="1" ht="12.75" customHeight="1">
      <c r="A21" s="16">
        <v>16</v>
      </c>
      <c r="B21" s="20" t="s">
        <v>25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18" t="s">
        <v>12</v>
      </c>
      <c r="N21" s="23">
        <v>102.85</v>
      </c>
    </row>
    <row r="22" spans="1:14" s="1" customFormat="1" ht="12.75" customHeight="1">
      <c r="A22" s="16">
        <v>17</v>
      </c>
      <c r="B22" s="20" t="s">
        <v>26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18" t="s">
        <v>12</v>
      </c>
      <c r="N22" s="21">
        <v>0</v>
      </c>
    </row>
    <row r="23" spans="1:14" s="1" customFormat="1" ht="12.75" customHeight="1">
      <c r="A23" s="16">
        <v>18</v>
      </c>
      <c r="B23" s="20" t="s">
        <v>27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18" t="s">
        <v>12</v>
      </c>
      <c r="N23" s="23">
        <v>52581.53</v>
      </c>
    </row>
    <row r="24" spans="1:14" s="1" customFormat="1" ht="21" customHeight="1">
      <c r="A24" s="15" t="s">
        <v>28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4" ht="18" customHeight="1">
      <c r="A25" s="24">
        <v>19</v>
      </c>
      <c r="B25" s="25" t="s">
        <v>29</v>
      </c>
      <c r="C25" s="25"/>
      <c r="D25" s="25"/>
      <c r="E25" s="25"/>
      <c r="F25" s="25"/>
      <c r="G25" s="25"/>
      <c r="H25" s="25"/>
      <c r="I25" s="25" t="s">
        <v>30</v>
      </c>
      <c r="J25" s="25"/>
      <c r="K25" s="25" t="s">
        <v>31</v>
      </c>
      <c r="L25" s="25"/>
      <c r="M25" s="25" t="s">
        <v>32</v>
      </c>
      <c r="N25" s="25" t="s">
        <v>33</v>
      </c>
    </row>
    <row r="26" spans="1:14" ht="23.25" customHeight="1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4" s="1" customFormat="1" ht="15.75" customHeight="1">
      <c r="A27" s="26" t="s">
        <v>34</v>
      </c>
      <c r="B27" s="20" t="s">
        <v>35</v>
      </c>
      <c r="C27" s="20"/>
      <c r="D27" s="20"/>
      <c r="E27" s="20"/>
      <c r="F27" s="20"/>
      <c r="G27" s="20"/>
      <c r="H27" s="20"/>
      <c r="I27" s="27">
        <f>SUM(N27*12*821.7)</f>
        <v>28890.972000000005</v>
      </c>
      <c r="J27" s="27"/>
      <c r="K27" s="25" t="s">
        <v>36</v>
      </c>
      <c r="L27" s="25"/>
      <c r="M27" s="18" t="s">
        <v>37</v>
      </c>
      <c r="N27" s="21">
        <v>2.93</v>
      </c>
    </row>
    <row r="28" spans="1:14" s="1" customFormat="1" ht="21" customHeight="1">
      <c r="A28" s="26" t="s">
        <v>38</v>
      </c>
      <c r="B28" s="20" t="s">
        <v>39</v>
      </c>
      <c r="C28" s="20"/>
      <c r="D28" s="20"/>
      <c r="E28" s="20"/>
      <c r="F28" s="20"/>
      <c r="G28" s="20"/>
      <c r="H28" s="20"/>
      <c r="I28" s="27">
        <v>30764.45</v>
      </c>
      <c r="J28" s="27"/>
      <c r="K28" s="25" t="s">
        <v>40</v>
      </c>
      <c r="L28" s="25"/>
      <c r="M28" s="18" t="s">
        <v>37</v>
      </c>
      <c r="N28" s="21">
        <v>3.12</v>
      </c>
    </row>
    <row r="29" spans="1:14" s="1" customFormat="1" ht="16.5" customHeight="1">
      <c r="A29" s="26" t="s">
        <v>41</v>
      </c>
      <c r="B29" s="20" t="s">
        <v>42</v>
      </c>
      <c r="C29" s="20"/>
      <c r="D29" s="20"/>
      <c r="E29" s="20"/>
      <c r="F29" s="20"/>
      <c r="G29" s="20"/>
      <c r="H29" s="20"/>
      <c r="I29" s="27">
        <v>35694.65</v>
      </c>
      <c r="J29" s="27"/>
      <c r="K29" s="25" t="s">
        <v>43</v>
      </c>
      <c r="L29" s="25"/>
      <c r="M29" s="18" t="s">
        <v>37</v>
      </c>
      <c r="N29" s="21">
        <v>3.62</v>
      </c>
    </row>
    <row r="30" spans="1:14" s="1" customFormat="1" ht="41.25" customHeight="1">
      <c r="A30" s="26" t="s">
        <v>44</v>
      </c>
      <c r="B30" s="20" t="s">
        <v>45</v>
      </c>
      <c r="C30" s="20"/>
      <c r="D30" s="20"/>
      <c r="E30" s="20"/>
      <c r="F30" s="20"/>
      <c r="G30" s="20"/>
      <c r="H30" s="20"/>
      <c r="I30" s="27">
        <v>46738.3</v>
      </c>
      <c r="J30" s="27"/>
      <c r="K30" s="25" t="s">
        <v>46</v>
      </c>
      <c r="L30" s="25"/>
      <c r="M30" s="18" t="s">
        <v>37</v>
      </c>
      <c r="N30" s="21">
        <v>4.74</v>
      </c>
    </row>
    <row r="31" spans="1:14" s="1" customFormat="1" ht="30" customHeight="1">
      <c r="A31" s="26" t="s">
        <v>47</v>
      </c>
      <c r="B31" s="20" t="s">
        <v>48</v>
      </c>
      <c r="C31" s="20"/>
      <c r="D31" s="20"/>
      <c r="E31" s="20"/>
      <c r="F31" s="20"/>
      <c r="G31" s="20"/>
      <c r="H31" s="20"/>
      <c r="I31" s="27">
        <v>18931.97</v>
      </c>
      <c r="J31" s="27"/>
      <c r="K31" s="25" t="s">
        <v>46</v>
      </c>
      <c r="L31" s="25"/>
      <c r="M31" s="18" t="s">
        <v>37</v>
      </c>
      <c r="N31" s="21">
        <v>1.92</v>
      </c>
    </row>
    <row r="32" spans="1:14" s="1" customFormat="1" ht="19.5" customHeight="1">
      <c r="A32" s="26" t="s">
        <v>49</v>
      </c>
      <c r="B32" s="20" t="s">
        <v>50</v>
      </c>
      <c r="C32" s="20"/>
      <c r="D32" s="20"/>
      <c r="E32" s="20"/>
      <c r="F32" s="20"/>
      <c r="G32" s="20"/>
      <c r="H32" s="20"/>
      <c r="I32" s="27">
        <v>5916.24</v>
      </c>
      <c r="J32" s="27"/>
      <c r="K32" s="25" t="s">
        <v>51</v>
      </c>
      <c r="L32" s="25"/>
      <c r="M32" s="18" t="s">
        <v>37</v>
      </c>
      <c r="N32" s="21">
        <v>0.6000000000000001</v>
      </c>
    </row>
    <row r="33" spans="1:14" s="1" customFormat="1" ht="27.75" customHeight="1">
      <c r="A33" s="26" t="s">
        <v>52</v>
      </c>
      <c r="B33" s="20" t="s">
        <v>53</v>
      </c>
      <c r="C33" s="20"/>
      <c r="D33" s="20"/>
      <c r="E33" s="20"/>
      <c r="F33" s="20"/>
      <c r="G33" s="20"/>
      <c r="H33" s="20"/>
      <c r="I33" s="27">
        <v>4732.99</v>
      </c>
      <c r="J33" s="27"/>
      <c r="K33" s="25" t="s">
        <v>46</v>
      </c>
      <c r="L33" s="25"/>
      <c r="M33" s="18" t="s">
        <v>37</v>
      </c>
      <c r="N33" s="21">
        <v>0.48</v>
      </c>
    </row>
    <row r="34" spans="1:14" s="1" customFormat="1" ht="12.75" customHeight="1">
      <c r="A34" s="26" t="s">
        <v>54</v>
      </c>
      <c r="B34" s="20" t="s">
        <v>55</v>
      </c>
      <c r="C34" s="20"/>
      <c r="D34" s="20"/>
      <c r="E34" s="20"/>
      <c r="F34" s="20"/>
      <c r="G34" s="20"/>
      <c r="H34" s="20"/>
      <c r="I34" s="27">
        <v>27017.5</v>
      </c>
      <c r="J34" s="27"/>
      <c r="K34" s="28" t="s">
        <v>56</v>
      </c>
      <c r="L34" s="28"/>
      <c r="M34" s="18" t="s">
        <v>37</v>
      </c>
      <c r="N34" s="21">
        <v>2.74</v>
      </c>
    </row>
    <row r="35" spans="1:14" s="1" customFormat="1" ht="12.75" customHeight="1">
      <c r="A35" s="15" t="s">
        <v>57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s="1" customFormat="1" ht="12.75" customHeight="1">
      <c r="A36" s="16">
        <v>20</v>
      </c>
      <c r="B36" s="20" t="s">
        <v>58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18" t="s">
        <v>59</v>
      </c>
      <c r="N36" s="29">
        <v>0</v>
      </c>
    </row>
    <row r="37" spans="1:14" s="1" customFormat="1" ht="12.75" customHeight="1">
      <c r="A37" s="16">
        <v>21</v>
      </c>
      <c r="B37" s="20" t="s">
        <v>60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18" t="s">
        <v>59</v>
      </c>
      <c r="N37" s="29">
        <v>0</v>
      </c>
    </row>
    <row r="38" spans="1:14" s="1" customFormat="1" ht="12.75" customHeight="1">
      <c r="A38" s="16">
        <v>22</v>
      </c>
      <c r="B38" s="20" t="s">
        <v>61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18" t="s">
        <v>59</v>
      </c>
      <c r="N38" s="29">
        <v>0</v>
      </c>
    </row>
    <row r="39" spans="1:14" s="1" customFormat="1" ht="12.75" customHeight="1">
      <c r="A39" s="16">
        <v>23</v>
      </c>
      <c r="B39" s="20" t="s">
        <v>62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18" t="s">
        <v>12</v>
      </c>
      <c r="N39" s="21">
        <v>0</v>
      </c>
    </row>
    <row r="40" spans="1:14" s="1" customFormat="1" ht="12.75" customHeight="1">
      <c r="A40" s="15" t="s">
        <v>63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:14" s="1" customFormat="1" ht="12.75" customHeight="1">
      <c r="A41" s="16">
        <v>24</v>
      </c>
      <c r="B41" s="17" t="s">
        <v>11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8" t="s">
        <v>12</v>
      </c>
      <c r="N41" s="21">
        <v>0</v>
      </c>
    </row>
    <row r="42" spans="1:14" s="1" customFormat="1" ht="12.75" customHeight="1">
      <c r="A42" s="16">
        <v>25</v>
      </c>
      <c r="B42" s="17" t="s">
        <v>13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8" t="s">
        <v>12</v>
      </c>
      <c r="N42" s="23">
        <v>0</v>
      </c>
    </row>
    <row r="43" spans="1:14" s="1" customFormat="1" ht="12.75" customHeight="1">
      <c r="A43" s="16">
        <v>26</v>
      </c>
      <c r="B43" s="17" t="s">
        <v>14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8" t="s">
        <v>12</v>
      </c>
      <c r="N43" s="23">
        <v>38576.68</v>
      </c>
    </row>
    <row r="44" spans="1:14" s="1" customFormat="1" ht="12.75" customHeight="1">
      <c r="A44" s="16">
        <v>27</v>
      </c>
      <c r="B44" s="17" t="s">
        <v>25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8" t="s">
        <v>12</v>
      </c>
      <c r="N44" s="21">
        <v>0</v>
      </c>
    </row>
    <row r="45" spans="1:14" s="1" customFormat="1" ht="12.75" customHeight="1">
      <c r="A45" s="16">
        <v>28</v>
      </c>
      <c r="B45" s="17" t="s">
        <v>26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8" t="s">
        <v>12</v>
      </c>
      <c r="N45" s="21">
        <v>0</v>
      </c>
    </row>
    <row r="46" spans="1:14" s="1" customFormat="1" ht="12.75" customHeight="1">
      <c r="A46" s="16">
        <v>29</v>
      </c>
      <c r="B46" s="17" t="s">
        <v>27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8" t="s">
        <v>12</v>
      </c>
      <c r="N46" s="23">
        <v>77492.77000000002</v>
      </c>
    </row>
    <row r="47" spans="1:14" s="1" customFormat="1" ht="12.75" customHeight="1">
      <c r="A47" s="15" t="s">
        <v>64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1:14" s="1" customFormat="1" ht="24.75" customHeight="1">
      <c r="A48" s="16">
        <v>30</v>
      </c>
      <c r="B48" s="17" t="s">
        <v>65</v>
      </c>
      <c r="C48" s="17"/>
      <c r="D48" s="17"/>
      <c r="E48" s="17"/>
      <c r="F48" s="17"/>
      <c r="G48" s="25" t="s">
        <v>66</v>
      </c>
      <c r="H48" s="25"/>
      <c r="I48" s="18" t="s">
        <v>67</v>
      </c>
      <c r="J48" s="18" t="s">
        <v>68</v>
      </c>
      <c r="K48" s="18" t="s">
        <v>69</v>
      </c>
      <c r="L48" s="18" t="s">
        <v>70</v>
      </c>
      <c r="M48" s="18" t="s">
        <v>71</v>
      </c>
      <c r="N48" s="18" t="s">
        <v>72</v>
      </c>
    </row>
    <row r="49" spans="1:14" s="1" customFormat="1" ht="12.75" customHeight="1">
      <c r="A49" s="16">
        <v>31</v>
      </c>
      <c r="B49" s="17" t="s">
        <v>32</v>
      </c>
      <c r="C49" s="17"/>
      <c r="D49" s="17"/>
      <c r="E49" s="17"/>
      <c r="F49" s="17"/>
      <c r="G49" s="25" t="s">
        <v>56</v>
      </c>
      <c r="H49" s="25"/>
      <c r="I49" s="18" t="s">
        <v>73</v>
      </c>
      <c r="J49" s="18" t="s">
        <v>74</v>
      </c>
      <c r="K49" s="18" t="s">
        <v>73</v>
      </c>
      <c r="L49" s="18" t="s">
        <v>73</v>
      </c>
      <c r="M49" s="18" t="s">
        <v>73</v>
      </c>
      <c r="N49" s="18" t="s">
        <v>75</v>
      </c>
    </row>
    <row r="50" spans="1:14" s="1" customFormat="1" ht="12.75" customHeight="1">
      <c r="A50" s="16">
        <v>32</v>
      </c>
      <c r="B50" s="17" t="s">
        <v>76</v>
      </c>
      <c r="C50" s="17"/>
      <c r="D50" s="17"/>
      <c r="E50" s="17"/>
      <c r="F50" s="17"/>
      <c r="G50" s="25" t="s">
        <v>12</v>
      </c>
      <c r="H50" s="25"/>
      <c r="I50" s="23">
        <v>27041.85</v>
      </c>
      <c r="J50" s="23">
        <v>254532.2</v>
      </c>
      <c r="K50" s="23">
        <v>92460.07999999999</v>
      </c>
      <c r="L50" s="23">
        <v>21635.99</v>
      </c>
      <c r="M50" s="23">
        <v>43016.7</v>
      </c>
      <c r="N50" s="23">
        <v>52439.5</v>
      </c>
    </row>
    <row r="51" spans="1:14" s="1" customFormat="1" ht="12.75" customHeight="1">
      <c r="A51" s="16">
        <v>33</v>
      </c>
      <c r="B51" s="17" t="s">
        <v>77</v>
      </c>
      <c r="C51" s="17"/>
      <c r="D51" s="17"/>
      <c r="E51" s="17"/>
      <c r="F51" s="17"/>
      <c r="G51" s="25" t="s">
        <v>12</v>
      </c>
      <c r="H51" s="25"/>
      <c r="I51" s="23">
        <v>25895.76</v>
      </c>
      <c r="J51" s="23">
        <v>236198.89</v>
      </c>
      <c r="K51" s="23">
        <v>82675.4</v>
      </c>
      <c r="L51" s="23">
        <v>19492.5</v>
      </c>
      <c r="M51" s="23">
        <v>38372.29</v>
      </c>
      <c r="N51" s="23">
        <v>49575.39</v>
      </c>
    </row>
    <row r="52" spans="1:14" s="1" customFormat="1" ht="12.75" customHeight="1">
      <c r="A52" s="16">
        <v>34</v>
      </c>
      <c r="B52" s="17" t="s">
        <v>78</v>
      </c>
      <c r="C52" s="17"/>
      <c r="D52" s="17"/>
      <c r="E52" s="17"/>
      <c r="F52" s="17"/>
      <c r="G52" s="25" t="s">
        <v>12</v>
      </c>
      <c r="H52" s="25"/>
      <c r="I52" s="23">
        <v>3995.96</v>
      </c>
      <c r="J52" s="23">
        <v>36113.4</v>
      </c>
      <c r="K52" s="23">
        <v>18606.36</v>
      </c>
      <c r="L52" s="23">
        <v>4041.6</v>
      </c>
      <c r="M52" s="23">
        <v>8222.56</v>
      </c>
      <c r="N52" s="23">
        <v>6512.89</v>
      </c>
    </row>
    <row r="53" spans="1:14" s="1" customFormat="1" ht="36.75" customHeight="1">
      <c r="A53" s="16">
        <v>35</v>
      </c>
      <c r="B53" s="17" t="s">
        <v>79</v>
      </c>
      <c r="C53" s="17"/>
      <c r="D53" s="17"/>
      <c r="E53" s="17"/>
      <c r="F53" s="17"/>
      <c r="G53" s="25" t="s">
        <v>12</v>
      </c>
      <c r="H53" s="25"/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</row>
    <row r="54" spans="1:14" s="1" customFormat="1" ht="12.75" customHeight="1">
      <c r="A54" s="15" t="s">
        <v>80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4" s="1" customFormat="1" ht="12.75" customHeight="1">
      <c r="A55" s="16">
        <v>36</v>
      </c>
      <c r="B55" s="20" t="s">
        <v>58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18" t="s">
        <v>59</v>
      </c>
      <c r="N55" s="29">
        <v>1</v>
      </c>
    </row>
    <row r="56" spans="1:14" s="1" customFormat="1" ht="12.75" customHeight="1">
      <c r="A56" s="16">
        <v>37</v>
      </c>
      <c r="B56" s="20" t="s">
        <v>60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18" t="s">
        <v>59</v>
      </c>
      <c r="N56" s="29">
        <v>1</v>
      </c>
    </row>
    <row r="57" spans="1:14" s="1" customFormat="1" ht="12.75" customHeight="1">
      <c r="A57" s="16">
        <v>38</v>
      </c>
      <c r="B57" s="20" t="s">
        <v>61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18" t="s">
        <v>59</v>
      </c>
      <c r="N57" s="29">
        <v>0</v>
      </c>
    </row>
    <row r="58" spans="1:14" s="1" customFormat="1" ht="12.75" customHeight="1">
      <c r="A58" s="16">
        <v>39</v>
      </c>
      <c r="B58" s="20" t="s">
        <v>62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18" t="s">
        <v>12</v>
      </c>
      <c r="N58" s="21">
        <v>0</v>
      </c>
    </row>
    <row r="59" spans="1:14" s="1" customFormat="1" ht="12.75" customHeight="1">
      <c r="A59" s="15" t="s">
        <v>81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spans="1:14" s="1" customFormat="1" ht="12.75" customHeight="1">
      <c r="A60" s="16">
        <v>40</v>
      </c>
      <c r="B60" s="20" t="s">
        <v>82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18" t="s">
        <v>59</v>
      </c>
      <c r="N60" s="29">
        <v>0</v>
      </c>
    </row>
    <row r="61" spans="1:14" s="1" customFormat="1" ht="12.75" customHeight="1">
      <c r="A61" s="16">
        <v>41</v>
      </c>
      <c r="B61" s="20" t="s">
        <v>83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18" t="s">
        <v>59</v>
      </c>
      <c r="N61" s="29">
        <v>2</v>
      </c>
    </row>
    <row r="62" spans="1:14" s="1" customFormat="1" ht="12.75" customHeight="1">
      <c r="A62" s="16">
        <v>42</v>
      </c>
      <c r="B62" s="20" t="s">
        <v>84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18" t="s">
        <v>12</v>
      </c>
      <c r="N62" s="30" t="s">
        <v>85</v>
      </c>
    </row>
    <row r="63" spans="1:14" s="1" customFormat="1" ht="12.75" customHeight="1">
      <c r="A63" s="16">
        <v>43</v>
      </c>
      <c r="B63" s="20" t="s">
        <v>86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31" t="s">
        <v>12</v>
      </c>
      <c r="N63" s="22">
        <v>0</v>
      </c>
    </row>
    <row r="64" spans="1:14" s="1" customFormat="1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s="1" customFormat="1" ht="24.75" customHeight="1">
      <c r="A65" s="10" t="s">
        <v>87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s="1" customFormat="1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2.75" customHeight="1">
      <c r="A67" s="5"/>
      <c r="B67" s="11" t="s">
        <v>88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</row>
    <row r="68" spans="1:14" ht="12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2.75" customHeight="1">
      <c r="A69" s="12" t="s">
        <v>89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4">
        <v>323307.01</v>
      </c>
      <c r="N69" s="5"/>
    </row>
    <row r="70" spans="1:14" ht="12.75" customHeight="1">
      <c r="A70" s="12" t="s">
        <v>90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4">
        <v>511765.44</v>
      </c>
      <c r="N70" s="5"/>
    </row>
    <row r="71" spans="1:14" ht="12.75" customHeight="1">
      <c r="A71" s="13" t="s">
        <v>91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6">
        <v>504797.1</v>
      </c>
      <c r="N71" s="2"/>
    </row>
    <row r="72" spans="1:14" ht="12.75" customHeight="1">
      <c r="A72" s="13" t="s">
        <v>92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6">
        <v>6968.34</v>
      </c>
      <c r="N72" s="2"/>
    </row>
    <row r="73" spans="1:14" ht="12.75" customHeight="1">
      <c r="A73" s="13" t="s">
        <v>93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7">
        <v>181490.09</v>
      </c>
      <c r="N73" s="2"/>
    </row>
    <row r="74" spans="1:14" ht="12.75" customHeight="1">
      <c r="A74" s="13" t="s">
        <v>94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6"/>
      <c r="N74" s="2"/>
    </row>
    <row r="75" spans="1:14" ht="12.75" customHeight="1">
      <c r="A75" s="13" t="s">
        <v>95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6">
        <v>22963.26</v>
      </c>
      <c r="N75" s="2"/>
    </row>
    <row r="76" spans="1:14" ht="12.75" customHeight="1">
      <c r="A76" s="13" t="s">
        <v>96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6">
        <v>567.03</v>
      </c>
      <c r="N76" s="2"/>
    </row>
    <row r="77" spans="1:14" ht="12.75" customHeight="1">
      <c r="A77" s="13" t="s">
        <v>97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6">
        <f>SUM(M75:M76)</f>
        <v>23530.289999999997</v>
      </c>
      <c r="N77" s="2"/>
    </row>
  </sheetData>
  <sheetProtection selectLockedCells="1" selectUnlockedCells="1"/>
  <mergeCells count="99">
    <mergeCell ref="A75:L75"/>
    <mergeCell ref="A76:L76"/>
    <mergeCell ref="A77:L77"/>
    <mergeCell ref="A69:L69"/>
    <mergeCell ref="A70:L70"/>
    <mergeCell ref="A71:L71"/>
    <mergeCell ref="A72:L72"/>
    <mergeCell ref="A73:L73"/>
    <mergeCell ref="A74:L74"/>
    <mergeCell ref="B60:L60"/>
    <mergeCell ref="B61:L61"/>
    <mergeCell ref="B62:L62"/>
    <mergeCell ref="B63:L63"/>
    <mergeCell ref="A65:N65"/>
    <mergeCell ref="B67:N67"/>
    <mergeCell ref="A54:N54"/>
    <mergeCell ref="B55:L55"/>
    <mergeCell ref="B56:L56"/>
    <mergeCell ref="B57:L57"/>
    <mergeCell ref="B58:L58"/>
    <mergeCell ref="A59:N59"/>
    <mergeCell ref="B51:F51"/>
    <mergeCell ref="G51:H51"/>
    <mergeCell ref="B52:F52"/>
    <mergeCell ref="G52:H52"/>
    <mergeCell ref="B53:F53"/>
    <mergeCell ref="G53:H53"/>
    <mergeCell ref="A47:N47"/>
    <mergeCell ref="B48:F48"/>
    <mergeCell ref="G48:H48"/>
    <mergeCell ref="B49:F49"/>
    <mergeCell ref="G49:H49"/>
    <mergeCell ref="B50:F50"/>
    <mergeCell ref="G50:H50"/>
    <mergeCell ref="B41:L41"/>
    <mergeCell ref="B42:L42"/>
    <mergeCell ref="B43:L43"/>
    <mergeCell ref="B44:L44"/>
    <mergeCell ref="B45:L45"/>
    <mergeCell ref="B46:L46"/>
    <mergeCell ref="A35:N35"/>
    <mergeCell ref="B36:L36"/>
    <mergeCell ref="B37:L37"/>
    <mergeCell ref="B38:L38"/>
    <mergeCell ref="B39:L39"/>
    <mergeCell ref="A40:N40"/>
    <mergeCell ref="B33:H33"/>
    <mergeCell ref="I33:J33"/>
    <mergeCell ref="K33:L33"/>
    <mergeCell ref="B34:H34"/>
    <mergeCell ref="I34:J34"/>
    <mergeCell ref="K34:L34"/>
    <mergeCell ref="B31:H31"/>
    <mergeCell ref="I31:J31"/>
    <mergeCell ref="K31:L31"/>
    <mergeCell ref="B32:H32"/>
    <mergeCell ref="I32:J32"/>
    <mergeCell ref="K32:L32"/>
    <mergeCell ref="B29:H29"/>
    <mergeCell ref="I29:J29"/>
    <mergeCell ref="K29:L29"/>
    <mergeCell ref="B30:H30"/>
    <mergeCell ref="I30:J30"/>
    <mergeCell ref="K30:L30"/>
    <mergeCell ref="N25:N26"/>
    <mergeCell ref="B27:H27"/>
    <mergeCell ref="I27:J27"/>
    <mergeCell ref="K27:L27"/>
    <mergeCell ref="B28:H28"/>
    <mergeCell ref="I28:J28"/>
    <mergeCell ref="K28:L28"/>
    <mergeCell ref="B20:L20"/>
    <mergeCell ref="B21:L21"/>
    <mergeCell ref="B22:L22"/>
    <mergeCell ref="B23:L23"/>
    <mergeCell ref="A24:N24"/>
    <mergeCell ref="A25:A26"/>
    <mergeCell ref="B25:H26"/>
    <mergeCell ref="I25:J26"/>
    <mergeCell ref="K25:L26"/>
    <mergeCell ref="M25:M26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2023-04-05T01:14:15Z</dcterms:modified>
  <cp:category/>
  <cp:version/>
  <cp:contentType/>
  <cp:contentStatus/>
</cp:coreProperties>
</file>