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<sst xmlns="http://schemas.openxmlformats.org/spreadsheetml/2006/main" count="154" uniqueCount="97">
  <si>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</si>
  <si>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</si>
  <si>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107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</si>
  <si>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</si>
  <si>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</si>
  <si>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</si>
  <si>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</si>
  <si>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</si>
  <si>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</si>
  <si>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</si>
  <si>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</si>
  <si>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</si>
  <si>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</si>
  <si>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</si>
  <si>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</si>
  <si>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</si>
  <si>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</si>
  <si>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</si>
  <si>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</si>
  <si>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</si>
  <si>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</si>
  <si>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>-установка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</si>
  <si>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</si>
  <si>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</si>
  <si>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</si>
  <si>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</si>
  <si>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</si>
  <si>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</si>
  <si>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</si>
  <si>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</si>
  <si>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</si>
  <si>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</si>
  <si>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</si>
  <si>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</si>
  <si>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>Аварийная служба</t>
  </si>
  <si>
    <t>круглосуточно</t>
  </si>
  <si>
    <t>руб./кв.м.</t>
  </si>
  <si>
    <t>19.2</t>
  </si>
  <si>
    <t>уборка лестничных клеток</t>
  </si>
  <si>
    <t>1 дн./нед.</t>
  </si>
  <si>
    <t>19.3</t>
  </si>
  <si>
    <t>уборка придомовой территории</t>
  </si>
  <si>
    <t>6 дн/нед</t>
  </si>
  <si>
    <t>19.4</t>
  </si>
  <si>
    <t>Содержание инженерного оборудования: тепловых сетей, электросетей и сетей водоснабжения и водоотведения</t>
  </si>
  <si>
    <t>5 дн/нед</t>
  </si>
  <si>
    <t>19.5</t>
  </si>
  <si>
    <t>Содержание конструктивных элементов дома, в т.ч. подготовка дома к работе в осенне-зимних условиях</t>
  </si>
  <si>
    <t>19.6</t>
  </si>
  <si>
    <t>Дезинсекция и дератизация</t>
  </si>
  <si>
    <t>1 раз в год</t>
  </si>
  <si>
    <t>19.7</t>
  </si>
  <si>
    <t>Содержание площадок ТКО(уборка, ремонт), содержание контейнеров(ремонт, замена)</t>
  </si>
  <si>
    <t>19.8</t>
  </si>
  <si>
    <t xml:space="preserve">Управленческие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</si>
  <si>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</si>
  <si>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</si>
  <si>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</si>
  <si>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</si>
  <si>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</si>
  <si>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</si>
  <si>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</si>
  <si>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</si>
  <si>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</si>
  <si>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</si>
  <si>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</si>
  <si>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</si>
  <si>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</si>
  <si>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</si>
  <si>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</si>
  <si>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</si>
  <si>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</si>
  <si>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</si>
  <si>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</si>
  <si>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</si>
  <si>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</si>
  <si>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</si>
  <si>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</si>
  <si>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</si>
  <si>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</si>
  <si>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</si>
  <si>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</si>
  <si>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</si>
  <si>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</si>
  <si>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286213,42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</si>
  <si>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</si>
  <si>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</si>
  <si>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</si>
  <si>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</si>
  <si>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</si>
  <si>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</si>
  <si>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</si>
  <si>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</si>
  <si>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</si>
  <si>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Работы по устранению аварии на канализационных сетях</t>
  </si>
  <si>
    <t>Замена светильника</t>
  </si>
  <si>
    <t>Итого расходы по статье "Текущий ремонт" за 2022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</si>
</sst>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vertical="center" wrapText="1"/>
    </xf>
    <xf numFmtId="2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130" zoomScaleNormal="130" zoomScalePageLayoutView="0" workbookViewId="0" topLeftCell="A1">
      <selection activeCell="M76" sqref="A76:M76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12.75" customHeight="1">
      <c r="A2" s="2"/>
      <c r="B2" s="2"/>
      <c r="C2" s="2"/>
      <c r="D2" s="2"/>
      <c r="E2" s="2"/>
      <c r="F2" s="2"/>
      <c r="G2" s="3" t="s">
        <v>1</v>
      </c>
      <c r="H2" s="9" t="s">
        <v>2</v>
      </c>
      <c r="I2" s="9"/>
      <c r="J2" s="9"/>
      <c r="K2" s="2"/>
      <c r="L2" s="2"/>
      <c r="M2" s="2"/>
      <c r="N2" s="2"/>
    </row>
    <row r="3" spans="1:14" s="1" customFormat="1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1" customFormat="1" ht="27.75" customHeight="1">
      <c r="A4" s="14" t="s">
        <v>3</v>
      </c>
      <c r="B4" s="15" t="s">
        <v>4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4" t="s">
        <v>5</v>
      </c>
      <c r="N4" s="14" t="s">
        <v>6</v>
      </c>
    </row>
    <row r="5" spans="1:14" s="1" customFormat="1" ht="12.75" customHeight="1">
      <c r="A5" s="16">
        <v>1</v>
      </c>
      <c r="B5" s="17" t="s">
        <v>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  <c r="N5" s="19">
        <v>45016</v>
      </c>
    </row>
    <row r="6" spans="1:14" s="1" customFormat="1" ht="12.75" customHeight="1">
      <c r="A6" s="16">
        <v>2</v>
      </c>
      <c r="B6" s="17" t="s">
        <v>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  <c r="N6" s="19">
        <v>44562</v>
      </c>
    </row>
    <row r="7" spans="1:14" s="1" customFormat="1" ht="12.75" customHeight="1">
      <c r="A7" s="16">
        <v>3</v>
      </c>
      <c r="B7" s="17" t="s">
        <v>9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9">
        <v>44926</v>
      </c>
    </row>
    <row r="8" spans="1:14" s="1" customFormat="1" ht="12.75" customHeight="1">
      <c r="A8" s="15" t="s">
        <v>10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s="1" customFormat="1" ht="12.75" customHeight="1">
      <c r="A9" s="16">
        <v>4</v>
      </c>
      <c r="B9" s="20" t="s">
        <v>11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18" t="s">
        <v>12</v>
      </c>
      <c r="N9" s="21">
        <v>0</v>
      </c>
    </row>
    <row r="10" spans="1:14" s="1" customFormat="1" ht="12.75" customHeight="1">
      <c r="A10" s="16">
        <v>5</v>
      </c>
      <c r="B10" s="20" t="s">
        <v>13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8" t="s">
        <v>12</v>
      </c>
      <c r="N10" s="21">
        <v>0</v>
      </c>
    </row>
    <row r="11" spans="1:14" s="1" customFormat="1" ht="12.75" customHeight="1">
      <c r="A11" s="16">
        <v>6</v>
      </c>
      <c r="B11" s="20" t="s">
        <v>14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8" t="s">
        <v>12</v>
      </c>
      <c r="N11" s="22">
        <v>127796.49999999999</v>
      </c>
    </row>
    <row r="12" spans="1:14" s="1" customFormat="1" ht="12.75" customHeight="1">
      <c r="A12" s="16">
        <v>7</v>
      </c>
      <c r="B12" s="20" t="s">
        <v>15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8" t="s">
        <v>12</v>
      </c>
      <c r="N12" s="22">
        <v>299385.86000000004</v>
      </c>
    </row>
    <row r="13" spans="1:14" s="1" customFormat="1" ht="12.75" customHeight="1">
      <c r="A13" s="16">
        <v>8</v>
      </c>
      <c r="B13" s="20" t="s">
        <v>16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8" t="s">
        <v>12</v>
      </c>
      <c r="N13" s="23">
        <v>198511.08</v>
      </c>
    </row>
    <row r="14" spans="1:14" s="1" customFormat="1" ht="12.75" customHeight="1">
      <c r="A14" s="16">
        <v>9</v>
      </c>
      <c r="B14" s="20" t="s">
        <v>17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8" t="s">
        <v>12</v>
      </c>
      <c r="N14" s="23">
        <v>38421.48</v>
      </c>
    </row>
    <row r="15" spans="1:14" s="1" customFormat="1" ht="12.75" customHeight="1">
      <c r="A15" s="16">
        <v>10</v>
      </c>
      <c r="B15" s="20" t="s">
        <v>18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8" t="s">
        <v>12</v>
      </c>
      <c r="N15" s="22">
        <v>26997.51</v>
      </c>
    </row>
    <row r="16" spans="1:14" s="1" customFormat="1" ht="12.75" customHeight="1">
      <c r="A16" s="16">
        <v>11</v>
      </c>
      <c r="B16" s="20" t="s">
        <v>19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8" t="s">
        <v>20</v>
      </c>
      <c r="N16" s="22">
        <v>8991.779999999999</v>
      </c>
    </row>
    <row r="17" spans="1:14" s="1" customFormat="1" ht="12.75" customHeight="1">
      <c r="A17" s="16">
        <v>12</v>
      </c>
      <c r="B17" s="20" t="s">
        <v>21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8" t="s">
        <v>20</v>
      </c>
      <c r="N17" s="22">
        <v>53461.52</v>
      </c>
    </row>
    <row r="18" spans="1:14" s="1" customFormat="1" ht="12.75" customHeight="1">
      <c r="A18" s="16">
        <v>14</v>
      </c>
      <c r="B18" s="20" t="s">
        <v>22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8" t="s">
        <v>12</v>
      </c>
      <c r="N18" s="22">
        <v>358393.07</v>
      </c>
    </row>
    <row r="19" spans="1:14" s="1" customFormat="1" ht="12.75" customHeight="1">
      <c r="A19" s="16">
        <v>15</v>
      </c>
      <c r="B19" s="20" t="s">
        <v>23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8" t="s">
        <v>12</v>
      </c>
      <c r="N19" s="22">
        <v>358393.07</v>
      </c>
    </row>
    <row r="20" spans="1:14" s="1" customFormat="1" ht="12.75" customHeight="1">
      <c r="A20" s="16">
        <v>16</v>
      </c>
      <c r="B20" s="20" t="s">
        <v>24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8" t="s">
        <v>12</v>
      </c>
      <c r="N20" s="23">
        <v>25.23</v>
      </c>
    </row>
    <row r="21" spans="1:14" s="1" customFormat="1" ht="12.75" customHeight="1">
      <c r="A21" s="16">
        <v>17</v>
      </c>
      <c r="B21" s="20" t="s">
        <v>25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8" t="s">
        <v>12</v>
      </c>
      <c r="N21" s="21">
        <v>0</v>
      </c>
    </row>
    <row r="22" spans="1:14" s="1" customFormat="1" ht="12.75" customHeight="1">
      <c r="A22" s="16">
        <v>18</v>
      </c>
      <c r="B22" s="20" t="s">
        <v>26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8" t="s">
        <v>12</v>
      </c>
      <c r="N22" s="23">
        <v>68789.29</v>
      </c>
    </row>
    <row r="23" spans="1:14" s="1" customFormat="1" ht="21" customHeight="1">
      <c r="A23" s="15" t="s">
        <v>27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8" customHeight="1">
      <c r="A24" s="24">
        <v>19</v>
      </c>
      <c r="B24" s="25" t="s">
        <v>28</v>
      </c>
      <c r="C24" s="25"/>
      <c r="D24" s="25"/>
      <c r="E24" s="25"/>
      <c r="F24" s="25"/>
      <c r="G24" s="25"/>
      <c r="H24" s="25"/>
      <c r="I24" s="25" t="s">
        <v>29</v>
      </c>
      <c r="J24" s="25"/>
      <c r="K24" s="25" t="s">
        <v>30</v>
      </c>
      <c r="L24" s="25"/>
      <c r="M24" s="25" t="s">
        <v>31</v>
      </c>
      <c r="N24" s="25" t="s">
        <v>32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18" customHeight="1">
      <c r="A26" s="26" t="s">
        <v>33</v>
      </c>
      <c r="B26" s="20" t="s">
        <v>34</v>
      </c>
      <c r="C26" s="20"/>
      <c r="D26" s="20"/>
      <c r="E26" s="20"/>
      <c r="F26" s="20"/>
      <c r="G26" s="20"/>
      <c r="H26" s="20"/>
      <c r="I26" s="27">
        <f>SUM(N26*12*824)</f>
        <v>28971.840000000004</v>
      </c>
      <c r="J26" s="27"/>
      <c r="K26" s="25" t="s">
        <v>35</v>
      </c>
      <c r="L26" s="25"/>
      <c r="M26" s="18" t="s">
        <v>36</v>
      </c>
      <c r="N26" s="21">
        <v>2.93</v>
      </c>
    </row>
    <row r="27" spans="1:14" s="1" customFormat="1" ht="20.25" customHeight="1">
      <c r="A27" s="26" t="s">
        <v>37</v>
      </c>
      <c r="B27" s="20" t="s">
        <v>38</v>
      </c>
      <c r="C27" s="20"/>
      <c r="D27" s="20"/>
      <c r="E27" s="20"/>
      <c r="F27" s="20"/>
      <c r="G27" s="20"/>
      <c r="H27" s="20"/>
      <c r="I27" s="27">
        <v>30850.56</v>
      </c>
      <c r="J27" s="27"/>
      <c r="K27" s="25" t="s">
        <v>39</v>
      </c>
      <c r="L27" s="25"/>
      <c r="M27" s="18" t="s">
        <v>36</v>
      </c>
      <c r="N27" s="21">
        <v>3.12</v>
      </c>
    </row>
    <row r="28" spans="1:14" s="1" customFormat="1" ht="16.5" customHeight="1">
      <c r="A28" s="26" t="s">
        <v>40</v>
      </c>
      <c r="B28" s="20" t="s">
        <v>41</v>
      </c>
      <c r="C28" s="20"/>
      <c r="D28" s="20"/>
      <c r="E28" s="20"/>
      <c r="F28" s="20"/>
      <c r="G28" s="20"/>
      <c r="H28" s="20"/>
      <c r="I28" s="27">
        <v>35794.56</v>
      </c>
      <c r="J28" s="27"/>
      <c r="K28" s="25" t="s">
        <v>42</v>
      </c>
      <c r="L28" s="25"/>
      <c r="M28" s="18" t="s">
        <v>36</v>
      </c>
      <c r="N28" s="21">
        <v>3.62</v>
      </c>
    </row>
    <row r="29" spans="1:14" s="1" customFormat="1" ht="39.75" customHeight="1">
      <c r="A29" s="26" t="s">
        <v>43</v>
      </c>
      <c r="B29" s="20" t="s">
        <v>44</v>
      </c>
      <c r="C29" s="20"/>
      <c r="D29" s="20"/>
      <c r="E29" s="20"/>
      <c r="F29" s="20"/>
      <c r="G29" s="20"/>
      <c r="H29" s="20"/>
      <c r="I29" s="27">
        <v>46869.12</v>
      </c>
      <c r="J29" s="27"/>
      <c r="K29" s="25" t="s">
        <v>45</v>
      </c>
      <c r="L29" s="25"/>
      <c r="M29" s="18" t="s">
        <v>36</v>
      </c>
      <c r="N29" s="21">
        <v>4.74</v>
      </c>
    </row>
    <row r="30" spans="1:14" s="1" customFormat="1" ht="31.5" customHeight="1">
      <c r="A30" s="26" t="s">
        <v>46</v>
      </c>
      <c r="B30" s="20" t="s">
        <v>47</v>
      </c>
      <c r="C30" s="20"/>
      <c r="D30" s="20"/>
      <c r="E30" s="20"/>
      <c r="F30" s="20"/>
      <c r="G30" s="20"/>
      <c r="H30" s="20"/>
      <c r="I30" s="27">
        <v>18984.96</v>
      </c>
      <c r="J30" s="27"/>
      <c r="K30" s="25" t="s">
        <v>45</v>
      </c>
      <c r="L30" s="25"/>
      <c r="M30" s="18" t="s">
        <v>36</v>
      </c>
      <c r="N30" s="21">
        <v>1.92</v>
      </c>
    </row>
    <row r="31" spans="1:14" s="1" customFormat="1" ht="15.75" customHeight="1">
      <c r="A31" s="26" t="s">
        <v>48</v>
      </c>
      <c r="B31" s="20" t="s">
        <v>49</v>
      </c>
      <c r="C31" s="20"/>
      <c r="D31" s="20"/>
      <c r="E31" s="20"/>
      <c r="F31" s="20"/>
      <c r="G31" s="20"/>
      <c r="H31" s="20"/>
      <c r="I31" s="27">
        <v>5932.8</v>
      </c>
      <c r="J31" s="27"/>
      <c r="K31" s="25" t="s">
        <v>50</v>
      </c>
      <c r="L31" s="25"/>
      <c r="M31" s="18" t="s">
        <v>36</v>
      </c>
      <c r="N31" s="21">
        <v>0.6000000000000001</v>
      </c>
    </row>
    <row r="32" spans="1:14" s="1" customFormat="1" ht="31.5" customHeight="1">
      <c r="A32" s="26" t="s">
        <v>51</v>
      </c>
      <c r="B32" s="20" t="s">
        <v>52</v>
      </c>
      <c r="C32" s="20"/>
      <c r="D32" s="20"/>
      <c r="E32" s="20"/>
      <c r="F32" s="20"/>
      <c r="G32" s="20"/>
      <c r="H32" s="20"/>
      <c r="I32" s="27">
        <v>4746.24</v>
      </c>
      <c r="J32" s="27"/>
      <c r="K32" s="25" t="s">
        <v>45</v>
      </c>
      <c r="L32" s="25"/>
      <c r="M32" s="18" t="s">
        <v>36</v>
      </c>
      <c r="N32" s="21">
        <v>0.48</v>
      </c>
    </row>
    <row r="33" spans="1:14" s="1" customFormat="1" ht="12.75" customHeight="1">
      <c r="A33" s="26" t="s">
        <v>53</v>
      </c>
      <c r="B33" s="20" t="s">
        <v>54</v>
      </c>
      <c r="C33" s="20"/>
      <c r="D33" s="20"/>
      <c r="E33" s="20"/>
      <c r="F33" s="20"/>
      <c r="G33" s="20"/>
      <c r="H33" s="20"/>
      <c r="I33" s="27">
        <f>SUM(N33*12*824)</f>
        <v>27093.120000000003</v>
      </c>
      <c r="J33" s="27"/>
      <c r="K33" s="28" t="s">
        <v>55</v>
      </c>
      <c r="L33" s="28"/>
      <c r="M33" s="18" t="s">
        <v>36</v>
      </c>
      <c r="N33" s="21">
        <v>2.74</v>
      </c>
    </row>
    <row r="34" spans="1:14" s="1" customFormat="1" ht="12.75" customHeight="1">
      <c r="A34" s="15" t="s">
        <v>56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s="1" customFormat="1" ht="12.75" customHeight="1">
      <c r="A35" s="16">
        <v>20</v>
      </c>
      <c r="B35" s="20" t="s">
        <v>57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18" t="s">
        <v>58</v>
      </c>
      <c r="N35" s="29">
        <v>0</v>
      </c>
    </row>
    <row r="36" spans="1:14" s="1" customFormat="1" ht="12.75" customHeight="1">
      <c r="A36" s="16">
        <v>21</v>
      </c>
      <c r="B36" s="20" t="s">
        <v>59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18" t="s">
        <v>58</v>
      </c>
      <c r="N36" s="29">
        <v>0</v>
      </c>
    </row>
    <row r="37" spans="1:14" s="1" customFormat="1" ht="12.75" customHeight="1">
      <c r="A37" s="16">
        <v>22</v>
      </c>
      <c r="B37" s="20" t="s">
        <v>60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8" t="s">
        <v>58</v>
      </c>
      <c r="N37" s="29">
        <v>0</v>
      </c>
    </row>
    <row r="38" spans="1:14" s="1" customFormat="1" ht="12.75" customHeight="1">
      <c r="A38" s="16">
        <v>23</v>
      </c>
      <c r="B38" s="20" t="s">
        <v>61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8" t="s">
        <v>12</v>
      </c>
      <c r="N38" s="21">
        <v>0</v>
      </c>
    </row>
    <row r="39" spans="1:14" s="1" customFormat="1" ht="12.75" customHeight="1">
      <c r="A39" s="15" t="s">
        <v>62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s="1" customFormat="1" ht="12.75" customHeight="1">
      <c r="A40" s="16">
        <v>24</v>
      </c>
      <c r="B40" s="17" t="s">
        <v>11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 t="s">
        <v>12</v>
      </c>
      <c r="N40" s="21">
        <v>0</v>
      </c>
    </row>
    <row r="41" spans="1:14" s="1" customFormat="1" ht="12.75" customHeight="1">
      <c r="A41" s="16">
        <v>25</v>
      </c>
      <c r="B41" s="17" t="s">
        <v>13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 t="s">
        <v>12</v>
      </c>
      <c r="N41" s="21">
        <v>16390.25</v>
      </c>
    </row>
    <row r="42" spans="1:14" s="1" customFormat="1" ht="12.75" customHeight="1">
      <c r="A42" s="16">
        <v>26</v>
      </c>
      <c r="B42" s="17" t="s">
        <v>14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 t="s">
        <v>12</v>
      </c>
      <c r="N42" s="23">
        <v>200208.62999999998</v>
      </c>
    </row>
    <row r="43" spans="1:14" s="1" customFormat="1" ht="12.75" customHeight="1">
      <c r="A43" s="16">
        <v>27</v>
      </c>
      <c r="B43" s="17" t="s">
        <v>24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 t="s">
        <v>12</v>
      </c>
      <c r="N43" s="21">
        <v>13461.72</v>
      </c>
    </row>
    <row r="44" spans="1:14" s="1" customFormat="1" ht="12.75" customHeight="1">
      <c r="A44" s="16">
        <v>28</v>
      </c>
      <c r="B44" s="17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 t="s">
        <v>12</v>
      </c>
      <c r="N44" s="21">
        <v>0</v>
      </c>
    </row>
    <row r="45" spans="1:14" s="1" customFormat="1" ht="12.75" customHeight="1">
      <c r="A45" s="16">
        <v>29</v>
      </c>
      <c r="B45" s="17" t="s">
        <v>26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 t="s">
        <v>12</v>
      </c>
      <c r="N45" s="23">
        <v>71650.62</v>
      </c>
    </row>
    <row r="46" spans="1:14" s="1" customFormat="1" ht="12.75" customHeight="1">
      <c r="A46" s="15" t="s">
        <v>63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s="1" customFormat="1" ht="24.75" customHeight="1">
      <c r="A47" s="16">
        <v>30</v>
      </c>
      <c r="B47" s="17" t="s">
        <v>64</v>
      </c>
      <c r="C47" s="17"/>
      <c r="D47" s="17"/>
      <c r="E47" s="17"/>
      <c r="F47" s="17"/>
      <c r="G47" s="25" t="s">
        <v>65</v>
      </c>
      <c r="H47" s="25"/>
      <c r="I47" s="18" t="s">
        <v>66</v>
      </c>
      <c r="J47" s="18" t="s">
        <v>67</v>
      </c>
      <c r="K47" s="18" t="s">
        <v>68</v>
      </c>
      <c r="L47" s="18" t="s">
        <v>69</v>
      </c>
      <c r="M47" s="18" t="s">
        <v>70</v>
      </c>
      <c r="N47" s="18" t="s">
        <v>71</v>
      </c>
    </row>
    <row r="48" spans="1:14" s="1" customFormat="1" ht="12.75" customHeight="1">
      <c r="A48" s="16">
        <v>31</v>
      </c>
      <c r="B48" s="17" t="s">
        <v>31</v>
      </c>
      <c r="C48" s="17"/>
      <c r="D48" s="17"/>
      <c r="E48" s="17"/>
      <c r="F48" s="17"/>
      <c r="G48" s="25" t="s">
        <v>55</v>
      </c>
      <c r="H48" s="25"/>
      <c r="I48" s="18" t="s">
        <v>72</v>
      </c>
      <c r="J48" s="18" t="s">
        <v>73</v>
      </c>
      <c r="K48" s="18" t="s">
        <v>72</v>
      </c>
      <c r="L48" s="18" t="s">
        <v>72</v>
      </c>
      <c r="M48" s="18" t="s">
        <v>72</v>
      </c>
      <c r="N48" s="18" t="s">
        <v>74</v>
      </c>
    </row>
    <row r="49" spans="1:14" s="1" customFormat="1" ht="12.75" customHeight="1">
      <c r="A49" s="16">
        <v>32</v>
      </c>
      <c r="B49" s="17" t="s">
        <v>75</v>
      </c>
      <c r="C49" s="17"/>
      <c r="D49" s="17"/>
      <c r="E49" s="17"/>
      <c r="F49" s="17"/>
      <c r="G49" s="25" t="s">
        <v>12</v>
      </c>
      <c r="H49" s="25"/>
      <c r="I49" s="23">
        <v>26495.76</v>
      </c>
      <c r="J49" s="23">
        <v>266109.37</v>
      </c>
      <c r="K49" s="23">
        <v>69471.27</v>
      </c>
      <c r="L49" s="23">
        <v>15639.85</v>
      </c>
      <c r="M49" s="23">
        <v>32255.64</v>
      </c>
      <c r="N49" s="23">
        <v>111659.26</v>
      </c>
    </row>
    <row r="50" spans="1:14" s="1" customFormat="1" ht="12.75" customHeight="1">
      <c r="A50" s="16">
        <v>33</v>
      </c>
      <c r="B50" s="17" t="s">
        <v>76</v>
      </c>
      <c r="C50" s="17"/>
      <c r="D50" s="17"/>
      <c r="E50" s="17"/>
      <c r="F50" s="17"/>
      <c r="G50" s="25" t="s">
        <v>12</v>
      </c>
      <c r="H50" s="25"/>
      <c r="I50" s="23">
        <v>31852.04</v>
      </c>
      <c r="J50" s="23">
        <v>311016.21</v>
      </c>
      <c r="K50" s="23">
        <v>97925.43999999999</v>
      </c>
      <c r="L50" s="23">
        <v>26990.43</v>
      </c>
      <c r="M50" s="23">
        <v>50131.74</v>
      </c>
      <c r="N50" s="23">
        <v>132273.3</v>
      </c>
    </row>
    <row r="51" spans="1:14" s="1" customFormat="1" ht="12.75" customHeight="1">
      <c r="A51" s="16">
        <v>34</v>
      </c>
      <c r="B51" s="17" t="s">
        <v>77</v>
      </c>
      <c r="C51" s="17"/>
      <c r="D51" s="17"/>
      <c r="E51" s="17"/>
      <c r="F51" s="17"/>
      <c r="G51" s="25" t="s">
        <v>12</v>
      </c>
      <c r="H51" s="25"/>
      <c r="I51" s="23">
        <v>6039.12</v>
      </c>
      <c r="J51" s="23">
        <v>56335.8</v>
      </c>
      <c r="K51" s="23">
        <v>0</v>
      </c>
      <c r="L51" s="23">
        <v>1907.2399999999998</v>
      </c>
      <c r="M51" s="23">
        <v>3481.34</v>
      </c>
      <c r="N51" s="23">
        <v>9415.85</v>
      </c>
    </row>
    <row r="52" spans="1:14" s="1" customFormat="1" ht="36.75" customHeight="1">
      <c r="A52" s="16">
        <v>35</v>
      </c>
      <c r="B52" s="17" t="s">
        <v>78</v>
      </c>
      <c r="C52" s="17"/>
      <c r="D52" s="17"/>
      <c r="E52" s="17"/>
      <c r="F52" s="17"/>
      <c r="G52" s="25" t="s">
        <v>12</v>
      </c>
      <c r="H52" s="25"/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</row>
    <row r="53" spans="1:14" s="1" customFormat="1" ht="12.75" customHeight="1">
      <c r="A53" s="15" t="s">
        <v>79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s="1" customFormat="1" ht="12.75" customHeight="1">
      <c r="A54" s="16">
        <v>36</v>
      </c>
      <c r="B54" s="20" t="s">
        <v>57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18" t="s">
        <v>58</v>
      </c>
      <c r="N54" s="29">
        <v>1</v>
      </c>
    </row>
    <row r="55" spans="1:14" s="1" customFormat="1" ht="12.75" customHeight="1">
      <c r="A55" s="16">
        <v>37</v>
      </c>
      <c r="B55" s="20" t="s">
        <v>59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18" t="s">
        <v>58</v>
      </c>
      <c r="N55" s="29">
        <v>1</v>
      </c>
    </row>
    <row r="56" spans="1:14" s="1" customFormat="1" ht="12.75" customHeight="1">
      <c r="A56" s="16">
        <v>38</v>
      </c>
      <c r="B56" s="20" t="s">
        <v>60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18" t="s">
        <v>58</v>
      </c>
      <c r="N56" s="29">
        <v>0</v>
      </c>
    </row>
    <row r="57" spans="1:14" s="1" customFormat="1" ht="12.75" customHeight="1">
      <c r="A57" s="16">
        <v>39</v>
      </c>
      <c r="B57" s="20" t="s">
        <v>61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18" t="s">
        <v>12</v>
      </c>
      <c r="N57" s="21">
        <v>0</v>
      </c>
    </row>
    <row r="58" spans="1:14" s="1" customFormat="1" ht="12.75" customHeight="1">
      <c r="A58" s="15" t="s">
        <v>80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s="1" customFormat="1" ht="12.75" customHeight="1">
      <c r="A59" s="16">
        <v>40</v>
      </c>
      <c r="B59" s="20" t="s">
        <v>81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18" t="s">
        <v>58</v>
      </c>
      <c r="N59" s="29">
        <v>0</v>
      </c>
    </row>
    <row r="60" spans="1:14" s="1" customFormat="1" ht="12.75" customHeight="1">
      <c r="A60" s="16">
        <v>41</v>
      </c>
      <c r="B60" s="20" t="s">
        <v>82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18" t="s">
        <v>58</v>
      </c>
      <c r="N60" s="29">
        <v>4</v>
      </c>
    </row>
    <row r="61" spans="1:14" s="1" customFormat="1" ht="12.75" customHeight="1">
      <c r="A61" s="16">
        <v>42</v>
      </c>
      <c r="B61" s="20" t="s">
        <v>83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18" t="s">
        <v>12</v>
      </c>
      <c r="N61" s="30" t="s">
        <v>84</v>
      </c>
    </row>
    <row r="62" spans="1:14" s="1" customFormat="1" ht="12.75" customHeight="1">
      <c r="A62" s="16">
        <v>43</v>
      </c>
      <c r="B62" s="20" t="s">
        <v>85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31" t="s">
        <v>12</v>
      </c>
      <c r="N62" s="22">
        <v>0</v>
      </c>
    </row>
    <row r="63" spans="1:14" s="1" customFormat="1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s="1" customFormat="1" ht="24.75" customHeight="1">
      <c r="A64" s="10" t="s">
        <v>86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s="1" customFormat="1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 customHeight="1">
      <c r="A66" s="5"/>
      <c r="B66" s="11" t="s">
        <v>87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2.75" customHeight="1">
      <c r="A68" s="12" t="s">
        <v>88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4">
        <v>106549.79999999999</v>
      </c>
      <c r="N68" s="5"/>
    </row>
    <row r="69" spans="1:14" ht="12.75" customHeight="1">
      <c r="A69" s="12" t="s">
        <v>89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4">
        <v>513590.42</v>
      </c>
      <c r="N69" s="5"/>
    </row>
    <row r="70" spans="1:14" ht="12.75" customHeight="1">
      <c r="A70" s="13" t="s">
        <v>90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6">
        <v>503606.72</v>
      </c>
      <c r="N70" s="2"/>
    </row>
    <row r="71" spans="1:14" ht="12.75" customHeight="1">
      <c r="A71" s="13" t="s">
        <v>91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6">
        <v>9983.7</v>
      </c>
      <c r="N71" s="2"/>
    </row>
    <row r="72" spans="1:14" ht="12.75" customHeight="1">
      <c r="A72" s="13" t="s">
        <v>92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7">
        <v>397056.92</v>
      </c>
      <c r="N72" s="2"/>
    </row>
    <row r="73" spans="1:14" ht="12.75" customHeight="1">
      <c r="A73" s="13" t="s">
        <v>93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6"/>
      <c r="N73" s="2"/>
    </row>
    <row r="74" spans="1:14" ht="12.75" customHeight="1">
      <c r="A74" s="13" t="s">
        <v>94</v>
      </c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6">
        <v>23042.82</v>
      </c>
      <c r="N74" s="2"/>
    </row>
    <row r="75" spans="1:14" ht="12.75" customHeight="1">
      <c r="A75" s="13" t="s">
        <v>95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6">
        <v>567.03</v>
      </c>
      <c r="N75" s="2"/>
    </row>
    <row r="76" spans="1:14" ht="12.75" customHeight="1">
      <c r="A76" s="13" t="s">
        <v>96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6">
        <f>SUM(M74:M75)</f>
        <v>23609.85</v>
      </c>
      <c r="N76" s="2"/>
    </row>
  </sheetData>
  <sheetProtection selectLockedCells="1" selectUnlockedCells="1"/>
  <mergeCells count="98">
    <mergeCell ref="A74:L74"/>
    <mergeCell ref="A75:L75"/>
    <mergeCell ref="A76:L76"/>
    <mergeCell ref="A68:L68"/>
    <mergeCell ref="A69:L69"/>
    <mergeCell ref="A70:L70"/>
    <mergeCell ref="A71:L71"/>
    <mergeCell ref="A72:L72"/>
    <mergeCell ref="A73:L73"/>
    <mergeCell ref="B59:L59"/>
    <mergeCell ref="B60:L60"/>
    <mergeCell ref="B61:L61"/>
    <mergeCell ref="B62:L62"/>
    <mergeCell ref="A64:N64"/>
    <mergeCell ref="B66:N66"/>
    <mergeCell ref="A53:N53"/>
    <mergeCell ref="B54:L54"/>
    <mergeCell ref="B55:L55"/>
    <mergeCell ref="B56:L56"/>
    <mergeCell ref="B57:L57"/>
    <mergeCell ref="A58:N58"/>
    <mergeCell ref="B50:F50"/>
    <mergeCell ref="G50:H50"/>
    <mergeCell ref="B51:F51"/>
    <mergeCell ref="G51:H51"/>
    <mergeCell ref="B52:F52"/>
    <mergeCell ref="G52:H52"/>
    <mergeCell ref="A46:N46"/>
    <mergeCell ref="B47:F47"/>
    <mergeCell ref="G47:H47"/>
    <mergeCell ref="B48:F48"/>
    <mergeCell ref="G48:H48"/>
    <mergeCell ref="B49:F49"/>
    <mergeCell ref="G49:H49"/>
    <mergeCell ref="B40:L40"/>
    <mergeCell ref="B41:L41"/>
    <mergeCell ref="B42:L42"/>
    <mergeCell ref="B43:L43"/>
    <mergeCell ref="B44:L44"/>
    <mergeCell ref="B45:L45"/>
    <mergeCell ref="A34:N34"/>
    <mergeCell ref="B35:L35"/>
    <mergeCell ref="B36:L36"/>
    <mergeCell ref="B37:L37"/>
    <mergeCell ref="B38:L38"/>
    <mergeCell ref="A39:N39"/>
    <mergeCell ref="B32:H32"/>
    <mergeCell ref="I32:J32"/>
    <mergeCell ref="K32:L32"/>
    <mergeCell ref="B33:H33"/>
    <mergeCell ref="I33:J33"/>
    <mergeCell ref="K33:L33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2023-04-05T01:09:35Z</dcterms:modified>
  <cp:category/>
  <cp:version/>
  <cp:contentType/>
  <cp:contentStatus/>
</cp:coreProperties>
</file>