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<sst xmlns="http://schemas.openxmlformats.org/spreadsheetml/2006/main" count="397" uniqueCount="88">
  <si>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</si>
  <si>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</si>
  <si>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</si>
  <si>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</si>
  <si>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</si>
  <si>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</si>
  <si>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</si>
  <si>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</si>
  <si>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</si>
  <si>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</si>
  <si>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</si>
  <si>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</si>
  <si>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</si>
  <si>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</si>
  <si>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</si>
  <si>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</si>
  <si>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</si>
  <si>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</si>
  <si>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</si>
  <si>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</si>
  <si>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</si>
  <si>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</si>
  <si>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</si>
  <si>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</si>
  <si>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</si>
  <si>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</si>
  <si>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</si>
  <si>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</si>
  <si>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</si>
  <si>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</si>
  <si>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</si>
  <si>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</si>
  <si>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</si>
  <si>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</si>
  <si>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</si>
  <si>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</si>
  <si>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</si>
  <si>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</si>
  <si>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</si>
  <si>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</si>
  <si>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</si>
  <si>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</si>
  <si>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</si>
  <si>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</si>
  <si>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</si>
  <si>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</si>
  <si>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</si>
  <si>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</si>
  <si>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</si>
  <si>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</si>
  <si>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</si>
  <si>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</si>
  <si>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</si>
  <si>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</si>
  <si>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</si>
  <si>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</si>
  <si>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</si>
  <si>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</si>
  <si>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</si>
  <si>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</si>
  <si>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</si>
  <si>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</si>
  <si>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</si>
  <si>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</si>
  <si>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</si>
  <si>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</si>
  <si>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</si>
  <si>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</si>
  <si>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</si>
  <si>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</si>
  <si>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</si>
  <si>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</si>
  <si>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</si>
  <si>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</si>
  <si>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</si>
  <si>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</si>
  <si>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</si>
  <si>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</si>
  <si>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</si>
  <si>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</si>
  <si>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</si>
  <si>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</si>
  <si>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</si>
  <si>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</si>
  <si>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59, расположенному в микрорайоне Березовый ,р.п. Маркова, Иркутского района</t>
  </si>
  <si>
    <t>Замена циркуляционного насоса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</si>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</sst>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40">
          <cell r="C1040">
            <v>249.84</v>
          </cell>
          <cell r="D1040">
            <v>1259.33</v>
          </cell>
          <cell r="E1040">
            <v>1252.2</v>
          </cell>
          <cell r="F1040">
            <v>256.97</v>
          </cell>
        </row>
        <row r="1041">
          <cell r="C1041">
            <v>886.75</v>
          </cell>
          <cell r="D1041">
            <v>3425.94</v>
          </cell>
          <cell r="E1041">
            <v>3472.13</v>
          </cell>
          <cell r="F1041">
            <v>840.56</v>
          </cell>
        </row>
        <row r="1042">
          <cell r="C1042">
            <v>5434.94</v>
          </cell>
          <cell r="F1042">
            <v>5434.94</v>
          </cell>
        </row>
        <row r="1043">
          <cell r="C1043">
            <v>3179.46</v>
          </cell>
          <cell r="D1043">
            <v>27237.29</v>
          </cell>
          <cell r="E1043">
            <v>28572.12</v>
          </cell>
          <cell r="F1043">
            <v>1844.63</v>
          </cell>
        </row>
        <row r="1044">
          <cell r="C1044">
            <v>4585.41</v>
          </cell>
          <cell r="D1044">
            <v>11607.17</v>
          </cell>
          <cell r="E1044">
            <v>7375.07</v>
          </cell>
          <cell r="F1044">
            <v>8817.51</v>
          </cell>
        </row>
        <row r="1045">
          <cell r="C1045">
            <v>1506.61</v>
          </cell>
          <cell r="D1045">
            <v>14939.83</v>
          </cell>
          <cell r="E1045">
            <v>14773.56</v>
          </cell>
          <cell r="F1045">
            <v>1672.88</v>
          </cell>
        </row>
        <row r="1046">
          <cell r="C1046">
            <v>74861.33</v>
          </cell>
          <cell r="E1046">
            <v>29869.37</v>
          </cell>
          <cell r="F1046">
            <v>42207.68</v>
          </cell>
        </row>
        <row r="1047">
          <cell r="C1047">
            <v>27195.38</v>
          </cell>
          <cell r="D1047">
            <v>108868.47</v>
          </cell>
          <cell r="E1047">
            <v>136063.85</v>
          </cell>
        </row>
        <row r="1048">
          <cell r="D1048">
            <v>119108.56</v>
          </cell>
          <cell r="E1048">
            <v>65841.39</v>
          </cell>
          <cell r="F1048">
            <v>53267.17</v>
          </cell>
        </row>
        <row r="1051">
          <cell r="C1051">
            <v>3265.39</v>
          </cell>
          <cell r="D1051">
            <v>19096.38</v>
          </cell>
          <cell r="E1051">
            <v>12033.95</v>
          </cell>
          <cell r="F1051">
            <v>10327.82</v>
          </cell>
        </row>
        <row r="1052">
          <cell r="C1052">
            <v>2127.02</v>
          </cell>
          <cell r="D1052">
            <v>12269.21</v>
          </cell>
          <cell r="E1052">
            <v>7754.38</v>
          </cell>
          <cell r="F1052">
            <v>6641.85</v>
          </cell>
        </row>
        <row r="1053">
          <cell r="C1053">
            <v>151.62</v>
          </cell>
          <cell r="D1053">
            <v>571.73</v>
          </cell>
          <cell r="E1053">
            <v>583.45</v>
          </cell>
          <cell r="F1053">
            <v>139.9</v>
          </cell>
        </row>
        <row r="1054">
          <cell r="C1054">
            <v>2984.03</v>
          </cell>
          <cell r="D1054">
            <v>8979.83</v>
          </cell>
          <cell r="E1054">
            <v>5742.18</v>
          </cell>
          <cell r="F1054">
            <v>6221.68</v>
          </cell>
        </row>
        <row r="1055">
          <cell r="C1055">
            <v>838.51</v>
          </cell>
          <cell r="D1055">
            <v>9011.42</v>
          </cell>
          <cell r="E1055">
            <v>8650.46</v>
          </cell>
          <cell r="F1055">
            <v>1199.47</v>
          </cell>
        </row>
        <row r="1056">
          <cell r="C1056">
            <v>2635.82</v>
          </cell>
          <cell r="D1056">
            <v>27182.28</v>
          </cell>
          <cell r="E1056">
            <v>26532.9</v>
          </cell>
          <cell r="F1056">
            <v>3285.2</v>
          </cell>
        </row>
        <row r="1057">
          <cell r="C1057">
            <v>638.22</v>
          </cell>
          <cell r="D1057">
            <v>3867.75</v>
          </cell>
          <cell r="E1057">
            <v>3696.28</v>
          </cell>
          <cell r="F1057">
            <v>809.69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2" t="s">
        <v>84</v>
      </c>
      <c r="B1" s="33"/>
      <c r="C1" s="33"/>
      <c r="D1" s="33"/>
      <c r="E1" s="33"/>
    </row>
    <row r="2" spans="1:5" ht="15">
      <c r="A2" s="34" t="s">
        <v>0</v>
      </c>
      <c r="B2" s="35"/>
      <c r="C2" s="35"/>
      <c r="D2" s="35"/>
      <c r="E2" s="36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7" t="s">
        <v>6</v>
      </c>
      <c r="C4" s="38"/>
      <c r="D4" s="38"/>
      <c r="E4" s="8">
        <v>43101</v>
      </c>
    </row>
    <row r="5" spans="1:5" ht="15">
      <c r="A5" s="5">
        <v>2</v>
      </c>
      <c r="B5" s="37" t="s">
        <v>7</v>
      </c>
      <c r="C5" s="38"/>
      <c r="D5" s="39"/>
      <c r="E5" s="9">
        <v>43465</v>
      </c>
    </row>
    <row r="6" spans="1:5" ht="25.5" customHeight="1">
      <c r="A6" s="26" t="s">
        <v>8</v>
      </c>
      <c r="B6" s="27"/>
      <c r="C6" s="27"/>
      <c r="D6" s="27"/>
      <c r="E6" s="28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99539.8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204426.31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159246.24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45180.07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24683.17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223931.39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223931.39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79674.72</v>
      </c>
    </row>
    <row r="23" spans="1:5" ht="25.5" customHeight="1">
      <c r="A23" s="26" t="s">
        <v>36</v>
      </c>
      <c r="B23" s="27"/>
      <c r="C23" s="27"/>
      <c r="D23" s="27"/>
      <c r="E23" s="28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25527.84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20716.82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13353.02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22975.06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10112.95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8738.38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687.29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41237.28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24938.74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29749.75</v>
      </c>
    </row>
    <row r="44" spans="1:5" ht="38.25">
      <c r="A44" s="18">
        <v>39</v>
      </c>
      <c r="B44" s="15" t="s">
        <v>37</v>
      </c>
      <c r="C44" s="14" t="s">
        <v>38</v>
      </c>
      <c r="D44" s="15" t="s">
        <v>37</v>
      </c>
      <c r="E44" s="19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3380</v>
      </c>
    </row>
    <row r="46" spans="1:5" ht="38.25">
      <c r="A46" s="4">
        <v>41</v>
      </c>
      <c r="B46" s="15" t="s">
        <v>37</v>
      </c>
      <c r="C46" s="14" t="s">
        <v>38</v>
      </c>
      <c r="D46" s="15" t="s">
        <v>37</v>
      </c>
      <c r="E46" s="19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1082.19</v>
      </c>
    </row>
    <row r="48" spans="1:5" ht="25.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6" t="s">
        <v>10</v>
      </c>
      <c r="D49" s="4" t="s">
        <v>40</v>
      </c>
      <c r="E49" s="4">
        <v>748.14</v>
      </c>
    </row>
    <row r="50" spans="1:5" ht="25.5" customHeight="1">
      <c r="A50" s="26" t="s">
        <v>50</v>
      </c>
      <c r="B50" s="27"/>
      <c r="C50" s="27"/>
      <c r="D50" s="27"/>
      <c r="E50" s="28"/>
    </row>
    <row r="51" spans="1:5" ht="51">
      <c r="A51" s="20">
        <v>45</v>
      </c>
      <c r="B51" s="15" t="s">
        <v>51</v>
      </c>
      <c r="C51" s="11" t="s">
        <v>38</v>
      </c>
      <c r="D51" s="15" t="s">
        <v>51</v>
      </c>
      <c r="E51" s="21" t="s">
        <v>39</v>
      </c>
    </row>
    <row r="52" spans="1:5" ht="38.25">
      <c r="A52" s="20">
        <v>46</v>
      </c>
      <c r="B52" s="7" t="s">
        <v>52</v>
      </c>
      <c r="C52" s="4" t="s">
        <v>38</v>
      </c>
      <c r="D52" s="7" t="s">
        <v>52</v>
      </c>
      <c r="E52" s="4" t="s">
        <v>53</v>
      </c>
    </row>
    <row r="53" spans="1:5" ht="25.5">
      <c r="A53" s="20">
        <v>47</v>
      </c>
      <c r="B53" s="15" t="s">
        <v>54</v>
      </c>
      <c r="C53" s="14" t="s">
        <v>10</v>
      </c>
      <c r="D53" s="15" t="s">
        <v>54</v>
      </c>
      <c r="E53" s="14">
        <v>2.6</v>
      </c>
    </row>
    <row r="54" spans="1:5" ht="51">
      <c r="A54" s="20">
        <v>48</v>
      </c>
      <c r="B54" s="7" t="s">
        <v>51</v>
      </c>
      <c r="C54" s="4" t="s">
        <v>38</v>
      </c>
      <c r="D54" s="7" t="s">
        <v>51</v>
      </c>
      <c r="E54" s="17" t="s">
        <v>41</v>
      </c>
    </row>
    <row r="55" spans="1:5" ht="38.25">
      <c r="A55" s="20">
        <v>49</v>
      </c>
      <c r="B55" s="15" t="s">
        <v>52</v>
      </c>
      <c r="C55" s="14" t="s">
        <v>38</v>
      </c>
      <c r="D55" s="15" t="s">
        <v>52</v>
      </c>
      <c r="E55" s="14" t="s">
        <v>55</v>
      </c>
    </row>
    <row r="56" spans="1:5" ht="25.5">
      <c r="A56" s="20">
        <v>50</v>
      </c>
      <c r="B56" s="7" t="s">
        <v>54</v>
      </c>
      <c r="C56" s="4" t="s">
        <v>10</v>
      </c>
      <c r="D56" s="7" t="s">
        <v>54</v>
      </c>
      <c r="E56" s="4">
        <v>2.11</v>
      </c>
    </row>
    <row r="57" spans="1:5" ht="51">
      <c r="A57" s="20">
        <v>51</v>
      </c>
      <c r="B57" s="15" t="s">
        <v>51</v>
      </c>
      <c r="C57" s="14" t="s">
        <v>38</v>
      </c>
      <c r="D57" s="15" t="s">
        <v>51</v>
      </c>
      <c r="E57" s="19" t="s">
        <v>42</v>
      </c>
    </row>
    <row r="58" spans="1:5" ht="38.25">
      <c r="A58" s="20">
        <v>52</v>
      </c>
      <c r="B58" s="7" t="s">
        <v>52</v>
      </c>
      <c r="C58" s="4" t="s">
        <v>38</v>
      </c>
      <c r="D58" s="7" t="s">
        <v>52</v>
      </c>
      <c r="E58" s="4" t="s">
        <v>56</v>
      </c>
    </row>
    <row r="59" spans="1:5" ht="25.5">
      <c r="A59" s="20">
        <v>53</v>
      </c>
      <c r="B59" s="15" t="s">
        <v>54</v>
      </c>
      <c r="C59" s="14" t="s">
        <v>10</v>
      </c>
      <c r="D59" s="15" t="s">
        <v>54</v>
      </c>
      <c r="E59" s="14">
        <v>1.36</v>
      </c>
    </row>
    <row r="60" spans="1:5" ht="51">
      <c r="A60" s="20">
        <v>54</v>
      </c>
      <c r="B60" s="7" t="s">
        <v>51</v>
      </c>
      <c r="C60" s="4" t="s">
        <v>38</v>
      </c>
      <c r="D60" s="7" t="s">
        <v>51</v>
      </c>
      <c r="E60" s="17" t="s">
        <v>43</v>
      </c>
    </row>
    <row r="61" spans="1:5" ht="38.25">
      <c r="A61" s="20">
        <v>55</v>
      </c>
      <c r="B61" s="15" t="s">
        <v>52</v>
      </c>
      <c r="C61" s="14" t="s">
        <v>38</v>
      </c>
      <c r="D61" s="15" t="s">
        <v>52</v>
      </c>
      <c r="E61" s="14" t="s">
        <v>57</v>
      </c>
    </row>
    <row r="62" spans="1:5" ht="25.5">
      <c r="A62" s="20">
        <v>56</v>
      </c>
      <c r="B62" s="7" t="s">
        <v>54</v>
      </c>
      <c r="C62" s="4" t="s">
        <v>10</v>
      </c>
      <c r="D62" s="7" t="s">
        <v>54</v>
      </c>
      <c r="E62" s="4">
        <v>2.34</v>
      </c>
    </row>
    <row r="63" spans="1:5" ht="51">
      <c r="A63" s="20">
        <v>57</v>
      </c>
      <c r="B63" s="15" t="s">
        <v>51</v>
      </c>
      <c r="C63" s="14" t="s">
        <v>38</v>
      </c>
      <c r="D63" s="15" t="s">
        <v>51</v>
      </c>
      <c r="E63" s="19" t="s">
        <v>44</v>
      </c>
    </row>
    <row r="64" spans="1:5" ht="38.25">
      <c r="A64" s="20">
        <v>58</v>
      </c>
      <c r="B64" s="4" t="s">
        <v>52</v>
      </c>
      <c r="C64" s="4" t="s">
        <v>38</v>
      </c>
      <c r="D64" s="7" t="s">
        <v>52</v>
      </c>
      <c r="E64" s="4" t="s">
        <v>53</v>
      </c>
    </row>
    <row r="65" spans="1:5" ht="25.5">
      <c r="A65" s="20">
        <v>59</v>
      </c>
      <c r="B65" s="4" t="s">
        <v>54</v>
      </c>
      <c r="C65" s="4" t="s">
        <v>10</v>
      </c>
      <c r="D65" s="7" t="s">
        <v>54</v>
      </c>
      <c r="E65" s="4">
        <v>1.03</v>
      </c>
    </row>
    <row r="66" spans="1:5" ht="51">
      <c r="A66" s="20">
        <v>60</v>
      </c>
      <c r="B66" s="4" t="s">
        <v>51</v>
      </c>
      <c r="C66" s="4" t="s">
        <v>38</v>
      </c>
      <c r="D66" s="7" t="s">
        <v>51</v>
      </c>
      <c r="E66" s="17" t="s">
        <v>45</v>
      </c>
    </row>
    <row r="67" spans="1:5" ht="38.25">
      <c r="A67" s="20">
        <v>61</v>
      </c>
      <c r="B67" s="14" t="s">
        <v>52</v>
      </c>
      <c r="C67" s="14" t="s">
        <v>38</v>
      </c>
      <c r="D67" s="15" t="s">
        <v>52</v>
      </c>
      <c r="E67" s="14" t="s">
        <v>58</v>
      </c>
    </row>
    <row r="68" spans="1:5" ht="25.5">
      <c r="A68" s="20">
        <v>62</v>
      </c>
      <c r="B68" s="4" t="s">
        <v>54</v>
      </c>
      <c r="C68" s="4" t="s">
        <v>10</v>
      </c>
      <c r="D68" s="7" t="s">
        <v>54</v>
      </c>
      <c r="E68" s="4">
        <v>0.89</v>
      </c>
    </row>
    <row r="69" spans="1:5" ht="51">
      <c r="A69" s="20">
        <v>63</v>
      </c>
      <c r="B69" s="14" t="s">
        <v>51</v>
      </c>
      <c r="C69" s="14" t="s">
        <v>38</v>
      </c>
      <c r="D69" s="15" t="s">
        <v>51</v>
      </c>
      <c r="E69" s="19" t="s">
        <v>46</v>
      </c>
    </row>
    <row r="70" spans="1:5" ht="38.25">
      <c r="A70" s="20">
        <v>64</v>
      </c>
      <c r="B70" s="4" t="s">
        <v>52</v>
      </c>
      <c r="C70" s="3" t="s">
        <v>38</v>
      </c>
      <c r="D70" s="7" t="s">
        <v>52</v>
      </c>
      <c r="E70" s="4" t="s">
        <v>59</v>
      </c>
    </row>
    <row r="71" spans="1:5" ht="25.5">
      <c r="A71" s="20">
        <v>65</v>
      </c>
      <c r="B71" s="4" t="s">
        <v>54</v>
      </c>
      <c r="C71" s="7" t="s">
        <v>10</v>
      </c>
      <c r="D71" s="4" t="s">
        <v>54</v>
      </c>
      <c r="E71" s="3">
        <v>0.07</v>
      </c>
    </row>
    <row r="72" spans="1:5" ht="51">
      <c r="A72" s="20">
        <v>66</v>
      </c>
      <c r="B72" s="14" t="s">
        <v>51</v>
      </c>
      <c r="C72" s="15" t="s">
        <v>38</v>
      </c>
      <c r="D72" s="14" t="s">
        <v>51</v>
      </c>
      <c r="E72" s="23" t="s">
        <v>47</v>
      </c>
    </row>
    <row r="73" spans="1:5" ht="38.25">
      <c r="A73" s="20">
        <v>67</v>
      </c>
      <c r="B73" s="4" t="s">
        <v>52</v>
      </c>
      <c r="C73" s="7" t="s">
        <v>38</v>
      </c>
      <c r="D73" s="4" t="s">
        <v>52</v>
      </c>
      <c r="E73" s="3" t="s">
        <v>55</v>
      </c>
    </row>
    <row r="74" spans="1:5" ht="25.5">
      <c r="A74" s="20">
        <v>68</v>
      </c>
      <c r="B74" s="4" t="s">
        <v>54</v>
      </c>
      <c r="C74" s="7" t="s">
        <v>10</v>
      </c>
      <c r="D74" s="4" t="s">
        <v>54</v>
      </c>
      <c r="E74" s="3">
        <v>0.42</v>
      </c>
    </row>
    <row r="75" spans="1:5" ht="51">
      <c r="A75" s="20">
        <v>69</v>
      </c>
      <c r="B75" s="4" t="s">
        <v>51</v>
      </c>
      <c r="C75" s="7" t="s">
        <v>38</v>
      </c>
      <c r="D75" s="4" t="s">
        <v>51</v>
      </c>
      <c r="E75" s="22" t="s">
        <v>48</v>
      </c>
    </row>
    <row r="76" spans="1:5" ht="38.25">
      <c r="A76" s="20">
        <v>70</v>
      </c>
      <c r="B76" s="4" t="s">
        <v>52</v>
      </c>
      <c r="C76" s="7" t="s">
        <v>38</v>
      </c>
      <c r="D76" s="4" t="s">
        <v>52</v>
      </c>
      <c r="E76" s="3" t="s">
        <v>38</v>
      </c>
    </row>
    <row r="77" spans="1:5" ht="25.5">
      <c r="A77" s="20">
        <v>71</v>
      </c>
      <c r="B77" s="4" t="s">
        <v>54</v>
      </c>
      <c r="C77" s="7" t="s">
        <v>10</v>
      </c>
      <c r="D77" s="4" t="s">
        <v>54</v>
      </c>
      <c r="E77" s="3">
        <v>2.54</v>
      </c>
    </row>
    <row r="78" spans="1:5" ht="63.75">
      <c r="A78" s="20">
        <v>72</v>
      </c>
      <c r="B78" s="14" t="s">
        <v>51</v>
      </c>
      <c r="C78" s="15" t="s">
        <v>38</v>
      </c>
      <c r="D78" s="11" t="s">
        <v>51</v>
      </c>
      <c r="E78" s="17" t="s">
        <v>49</v>
      </c>
    </row>
    <row r="79" spans="1:5" ht="38.25">
      <c r="A79" s="20">
        <v>73</v>
      </c>
      <c r="B79" s="4" t="s">
        <v>52</v>
      </c>
      <c r="C79" s="7" t="s">
        <v>38</v>
      </c>
      <c r="D79" s="4" t="s">
        <v>52</v>
      </c>
      <c r="E79" s="3" t="s">
        <v>58</v>
      </c>
    </row>
    <row r="80" spans="1:5" ht="25.5">
      <c r="A80" s="20">
        <v>74</v>
      </c>
      <c r="B80" s="6" t="s">
        <v>54</v>
      </c>
      <c r="C80" s="4" t="s">
        <v>10</v>
      </c>
      <c r="D80" s="3" t="s">
        <v>83</v>
      </c>
      <c r="E80" s="2">
        <v>3.03</v>
      </c>
    </row>
    <row r="81" spans="1:5" ht="25.5" customHeight="1">
      <c r="A81" s="26" t="s">
        <v>60</v>
      </c>
      <c r="B81" s="27"/>
      <c r="C81" s="27"/>
      <c r="D81" s="27"/>
      <c r="E81" s="40"/>
    </row>
    <row r="82" spans="1:5" ht="25.5">
      <c r="A82" s="4">
        <v>75</v>
      </c>
      <c r="B82" s="11" t="s">
        <v>61</v>
      </c>
      <c r="C82" s="15" t="s">
        <v>62</v>
      </c>
      <c r="D82" s="11" t="s">
        <v>61</v>
      </c>
      <c r="E82" s="11">
        <v>0</v>
      </c>
    </row>
    <row r="83" spans="1:5" ht="38.25">
      <c r="A83" s="4">
        <v>76</v>
      </c>
      <c r="B83" s="4" t="s">
        <v>63</v>
      </c>
      <c r="C83" s="7" t="s">
        <v>62</v>
      </c>
      <c r="D83" s="4" t="s">
        <v>63</v>
      </c>
      <c r="E83" s="4">
        <v>0</v>
      </c>
    </row>
    <row r="84" spans="1:5" ht="38.25">
      <c r="A84" s="4">
        <v>77</v>
      </c>
      <c r="B84" s="14" t="s">
        <v>64</v>
      </c>
      <c r="C84" s="15" t="s">
        <v>62</v>
      </c>
      <c r="D84" s="14" t="s">
        <v>64</v>
      </c>
      <c r="E84" s="14">
        <v>0</v>
      </c>
    </row>
    <row r="85" spans="1:5" ht="25.5">
      <c r="A85" s="4">
        <v>78</v>
      </c>
      <c r="B85" s="4" t="s">
        <v>65</v>
      </c>
      <c r="C85" s="7" t="s">
        <v>10</v>
      </c>
      <c r="D85" s="4" t="s">
        <v>65</v>
      </c>
      <c r="E85" s="4">
        <v>0</v>
      </c>
    </row>
    <row r="86" spans="1:5" ht="15">
      <c r="A86" s="26" t="s">
        <v>66</v>
      </c>
      <c r="B86" s="27"/>
      <c r="C86" s="27"/>
      <c r="D86" s="27"/>
      <c r="E86" s="28"/>
    </row>
    <row r="87" spans="1:5" ht="38.25">
      <c r="A87" s="4">
        <v>79</v>
      </c>
      <c r="B87" s="11" t="s">
        <v>9</v>
      </c>
      <c r="C87" s="15" t="s">
        <v>10</v>
      </c>
      <c r="D87" s="11" t="s">
        <v>9</v>
      </c>
      <c r="E87" s="11">
        <v>0</v>
      </c>
    </row>
    <row r="88" spans="1:5" ht="38.25">
      <c r="A88" s="4">
        <v>80</v>
      </c>
      <c r="B88" s="4" t="s">
        <v>11</v>
      </c>
      <c r="C88" s="7" t="s">
        <v>10</v>
      </c>
      <c r="D88" s="4" t="s">
        <v>11</v>
      </c>
      <c r="E88" s="4">
        <v>0</v>
      </c>
    </row>
    <row r="89" spans="1:5" ht="38.25">
      <c r="A89" s="4">
        <v>81</v>
      </c>
      <c r="B89" s="14" t="s">
        <v>12</v>
      </c>
      <c r="C89" s="15" t="s">
        <v>10</v>
      </c>
      <c r="D89" s="14" t="s">
        <v>12</v>
      </c>
      <c r="E89" s="24">
        <f>SUM('[1]TDSheet'!C1040:C1047,'[1]TDSheet'!C1051:C1057)</f>
        <v>130540.33</v>
      </c>
    </row>
    <row r="90" spans="1:5" ht="38.25">
      <c r="A90" s="4">
        <v>82</v>
      </c>
      <c r="B90" s="4" t="s">
        <v>33</v>
      </c>
      <c r="C90" s="7" t="s">
        <v>10</v>
      </c>
      <c r="D90" s="4" t="s">
        <v>33</v>
      </c>
      <c r="E90" s="4">
        <v>0</v>
      </c>
    </row>
    <row r="91" spans="1:5" ht="38.25">
      <c r="A91" s="4">
        <v>83</v>
      </c>
      <c r="B91" s="14" t="s">
        <v>34</v>
      </c>
      <c r="C91" s="15" t="s">
        <v>10</v>
      </c>
      <c r="D91" s="14" t="s">
        <v>34</v>
      </c>
      <c r="E91" s="14">
        <v>0</v>
      </c>
    </row>
    <row r="92" spans="1:5" ht="38.25">
      <c r="A92" s="4">
        <v>84</v>
      </c>
      <c r="B92" s="4" t="s">
        <v>35</v>
      </c>
      <c r="C92" s="7" t="s">
        <v>10</v>
      </c>
      <c r="D92" s="4" t="s">
        <v>35</v>
      </c>
      <c r="E92" s="24">
        <f>SUM('[1]TDSheet'!F1040:F1048,'[1]TDSheet'!F1051:F1057)</f>
        <v>142967.95</v>
      </c>
    </row>
    <row r="93" spans="1:5" ht="25.5" customHeight="1">
      <c r="A93" s="29" t="s">
        <v>67</v>
      </c>
      <c r="B93" s="30"/>
      <c r="C93" s="30"/>
      <c r="D93" s="30"/>
      <c r="E93" s="31"/>
    </row>
    <row r="94" spans="1:5" ht="25.5">
      <c r="A94" s="4">
        <v>85</v>
      </c>
      <c r="B94" s="7" t="s">
        <v>68</v>
      </c>
      <c r="C94" s="4" t="s">
        <v>38</v>
      </c>
      <c r="D94" s="7" t="s">
        <v>68</v>
      </c>
      <c r="E94" s="17" t="s">
        <v>69</v>
      </c>
    </row>
    <row r="95" spans="1:5" ht="15">
      <c r="A95" s="4">
        <v>86</v>
      </c>
      <c r="B95" s="7" t="s">
        <v>70</v>
      </c>
      <c r="C95" s="4" t="s">
        <v>10</v>
      </c>
      <c r="D95" s="7" t="s">
        <v>70</v>
      </c>
      <c r="E95" s="25">
        <f>SUM('[1]TDSheet'!D1047:D1048)</f>
        <v>227977.03</v>
      </c>
    </row>
    <row r="96" spans="1:5" ht="15">
      <c r="A96" s="4">
        <v>87</v>
      </c>
      <c r="B96" s="7" t="s">
        <v>71</v>
      </c>
      <c r="C96" s="4" t="s">
        <v>10</v>
      </c>
      <c r="D96" s="7" t="s">
        <v>71</v>
      </c>
      <c r="E96" s="25">
        <f>SUM('[1]TDSheet'!E1046:E1048)</f>
        <v>231774.61</v>
      </c>
    </row>
    <row r="97" spans="1:5" ht="25.5">
      <c r="A97" s="4">
        <v>88</v>
      </c>
      <c r="B97" s="7" t="s">
        <v>72</v>
      </c>
      <c r="C97" s="4" t="s">
        <v>10</v>
      </c>
      <c r="D97" s="7" t="s">
        <v>72</v>
      </c>
      <c r="E97" s="25">
        <f>SUM('[1]TDSheet'!F1046:F1048)</f>
        <v>95474.85</v>
      </c>
    </row>
    <row r="98" spans="1:5" ht="51">
      <c r="A98" s="4">
        <v>89</v>
      </c>
      <c r="B98" s="7" t="s">
        <v>73</v>
      </c>
      <c r="C98" s="4" t="s">
        <v>10</v>
      </c>
      <c r="D98" s="7" t="s">
        <v>73</v>
      </c>
      <c r="E98" s="4">
        <v>0</v>
      </c>
    </row>
    <row r="99" spans="1:5" ht="25.5">
      <c r="A99" s="4">
        <v>90</v>
      </c>
      <c r="B99" s="7" t="s">
        <v>68</v>
      </c>
      <c r="C99" s="4" t="s">
        <v>38</v>
      </c>
      <c r="D99" s="7" t="s">
        <v>68</v>
      </c>
      <c r="E99" s="17" t="s">
        <v>74</v>
      </c>
    </row>
    <row r="100" spans="1:5" ht="15">
      <c r="A100" s="4">
        <v>91</v>
      </c>
      <c r="B100" s="7" t="s">
        <v>70</v>
      </c>
      <c r="C100" s="4" t="s">
        <v>10</v>
      </c>
      <c r="D100" s="7" t="s">
        <v>70</v>
      </c>
      <c r="E100" s="25">
        <f>SUM('[1]TDSheet'!D1041:D1043,'[1]TDSheet'!D1051:D1052)</f>
        <v>62028.82</v>
      </c>
    </row>
    <row r="101" spans="1:5" ht="15">
      <c r="A101" s="4">
        <v>92</v>
      </c>
      <c r="B101" s="7" t="s">
        <v>71</v>
      </c>
      <c r="C101" s="4" t="s">
        <v>10</v>
      </c>
      <c r="D101" s="7" t="s">
        <v>71</v>
      </c>
      <c r="E101" s="25">
        <f>SUM('[1]TDSheet'!E1041:E1043,'[1]TDSheet'!E1051:E1052)</f>
        <v>51832.579999999994</v>
      </c>
    </row>
    <row r="102" spans="1:5" ht="25.5">
      <c r="A102" s="4">
        <v>93</v>
      </c>
      <c r="B102" s="7" t="s">
        <v>72</v>
      </c>
      <c r="C102" s="4" t="s">
        <v>10</v>
      </c>
      <c r="D102" s="7" t="s">
        <v>72</v>
      </c>
      <c r="E102" s="24">
        <f>SUM('[1]TDSheet'!F1041:F1043,'[1]TDSheet'!F1051:F1052)</f>
        <v>25089.800000000003</v>
      </c>
    </row>
    <row r="103" spans="1:5" ht="51">
      <c r="A103" s="4">
        <v>94</v>
      </c>
      <c r="B103" s="15" t="s">
        <v>73</v>
      </c>
      <c r="C103" s="14" t="s">
        <v>10</v>
      </c>
      <c r="D103" s="15" t="s">
        <v>73</v>
      </c>
      <c r="E103" s="14">
        <v>0</v>
      </c>
    </row>
    <row r="104" spans="1:5" ht="25.5">
      <c r="A104" s="4">
        <v>95</v>
      </c>
      <c r="B104" s="7" t="s">
        <v>68</v>
      </c>
      <c r="C104" s="4" t="s">
        <v>38</v>
      </c>
      <c r="D104" s="7" t="s">
        <v>68</v>
      </c>
      <c r="E104" s="17" t="s">
        <v>75</v>
      </c>
    </row>
    <row r="105" spans="1:5" ht="15">
      <c r="A105" s="4">
        <v>96</v>
      </c>
      <c r="B105" s="7" t="s">
        <v>70</v>
      </c>
      <c r="C105" s="4" t="s">
        <v>10</v>
      </c>
      <c r="D105" s="7" t="s">
        <v>70</v>
      </c>
      <c r="E105" s="24">
        <f>SUM('[1]TDSheet'!D1053:D1055)</f>
        <v>18562.98</v>
      </c>
    </row>
    <row r="106" spans="1:5" ht="15">
      <c r="A106" s="4">
        <v>97</v>
      </c>
      <c r="B106" s="15" t="s">
        <v>71</v>
      </c>
      <c r="C106" s="14" t="s">
        <v>10</v>
      </c>
      <c r="D106" s="15" t="s">
        <v>71</v>
      </c>
      <c r="E106" s="24">
        <f>SUM('[1]TDSheet'!E1053:E1055)</f>
        <v>14976.09</v>
      </c>
    </row>
    <row r="107" spans="1:5" ht="25.5">
      <c r="A107" s="4">
        <v>98</v>
      </c>
      <c r="B107" s="7" t="s">
        <v>72</v>
      </c>
      <c r="C107" s="4" t="s">
        <v>10</v>
      </c>
      <c r="D107" s="7" t="s">
        <v>72</v>
      </c>
      <c r="E107" s="24">
        <f>SUM('[1]TDSheet'!F1053:F1055)</f>
        <v>7561.05</v>
      </c>
    </row>
    <row r="108" spans="1:5" ht="51">
      <c r="A108" s="4">
        <v>99</v>
      </c>
      <c r="B108" s="15" t="s">
        <v>73</v>
      </c>
      <c r="C108" s="14" t="s">
        <v>10</v>
      </c>
      <c r="D108" s="15" t="s">
        <v>73</v>
      </c>
      <c r="E108" s="14">
        <v>0</v>
      </c>
    </row>
    <row r="109" spans="1:5" ht="25.5">
      <c r="A109" s="4">
        <v>100</v>
      </c>
      <c r="B109" s="7" t="s">
        <v>68</v>
      </c>
      <c r="C109" s="4" t="s">
        <v>38</v>
      </c>
      <c r="D109" s="7" t="s">
        <v>68</v>
      </c>
      <c r="E109" s="17" t="s">
        <v>76</v>
      </c>
    </row>
    <row r="110" spans="1:5" ht="15">
      <c r="A110" s="4">
        <v>101</v>
      </c>
      <c r="B110" s="15" t="s">
        <v>70</v>
      </c>
      <c r="C110" s="14" t="s">
        <v>10</v>
      </c>
      <c r="D110" s="15" t="s">
        <v>70</v>
      </c>
      <c r="E110" s="25">
        <f>SUM('[1]TDSheet'!D1040,'[1]TDSheet'!D1044:D1045)</f>
        <v>27806.33</v>
      </c>
    </row>
    <row r="111" spans="1:5" ht="15">
      <c r="A111" s="4">
        <v>102</v>
      </c>
      <c r="B111" s="7" t="s">
        <v>71</v>
      </c>
      <c r="C111" s="4" t="s">
        <v>10</v>
      </c>
      <c r="D111" s="7" t="s">
        <v>71</v>
      </c>
      <c r="E111" s="25">
        <f>SUM('[1]TDSheet'!E1040,'[1]TDSheet'!E1044:E1045)</f>
        <v>23400.83</v>
      </c>
    </row>
    <row r="112" spans="1:5" ht="25.5">
      <c r="A112" s="4">
        <v>103</v>
      </c>
      <c r="B112" s="15" t="s">
        <v>72</v>
      </c>
      <c r="C112" s="14" t="s">
        <v>10</v>
      </c>
      <c r="D112" s="15" t="s">
        <v>72</v>
      </c>
      <c r="E112" s="24">
        <f>SUM('[1]TDSheet'!F1040,'[1]TDSheet'!F1044:F1045)</f>
        <v>10747.36</v>
      </c>
    </row>
    <row r="113" spans="1:5" ht="51">
      <c r="A113" s="4">
        <v>104</v>
      </c>
      <c r="B113" s="7" t="s">
        <v>73</v>
      </c>
      <c r="C113" s="4" t="s">
        <v>10</v>
      </c>
      <c r="D113" s="7" t="s">
        <v>73</v>
      </c>
      <c r="E113" s="4">
        <v>0</v>
      </c>
    </row>
    <row r="114" spans="1:5" ht="25.5">
      <c r="A114" s="4">
        <v>105</v>
      </c>
      <c r="B114" s="15" t="s">
        <v>68</v>
      </c>
      <c r="C114" s="14" t="s">
        <v>38</v>
      </c>
      <c r="D114" s="15" t="s">
        <v>68</v>
      </c>
      <c r="E114" s="19" t="s">
        <v>77</v>
      </c>
    </row>
    <row r="115" spans="1:5" ht="15">
      <c r="A115" s="4">
        <v>106</v>
      </c>
      <c r="B115" s="7" t="s">
        <v>70</v>
      </c>
      <c r="C115" s="4" t="s">
        <v>10</v>
      </c>
      <c r="D115" s="7" t="s">
        <v>70</v>
      </c>
      <c r="E115" s="25">
        <f>SUM('[1]TDSheet'!D1056:D1057)</f>
        <v>31050.03</v>
      </c>
    </row>
    <row r="116" spans="1:5" ht="15">
      <c r="A116" s="4">
        <v>107</v>
      </c>
      <c r="B116" s="15" t="s">
        <v>71</v>
      </c>
      <c r="C116" s="14" t="s">
        <v>10</v>
      </c>
      <c r="D116" s="15" t="s">
        <v>71</v>
      </c>
      <c r="E116" s="25">
        <f>SUM('[1]TDSheet'!E1056:E1057)</f>
        <v>30229.18</v>
      </c>
    </row>
    <row r="117" spans="1:5" ht="25.5">
      <c r="A117" s="4">
        <v>108</v>
      </c>
      <c r="B117" s="7" t="s">
        <v>72</v>
      </c>
      <c r="C117" s="4" t="s">
        <v>10</v>
      </c>
      <c r="D117" s="7" t="s">
        <v>72</v>
      </c>
      <c r="E117" s="25">
        <f>SUM('[1]TDSheet'!F1056:F1057)</f>
        <v>4094.89</v>
      </c>
    </row>
    <row r="118" spans="1:5" ht="51">
      <c r="A118" s="4">
        <v>109</v>
      </c>
      <c r="B118" s="15" t="s">
        <v>73</v>
      </c>
      <c r="C118" s="14" t="s">
        <v>10</v>
      </c>
      <c r="D118" s="15" t="s">
        <v>73</v>
      </c>
      <c r="E118" s="14">
        <v>0</v>
      </c>
    </row>
    <row r="119" spans="1:5" ht="15">
      <c r="A119" s="26" t="s">
        <v>78</v>
      </c>
      <c r="B119" s="27"/>
      <c r="C119" s="27"/>
      <c r="D119" s="27"/>
      <c r="E119" s="28"/>
    </row>
    <row r="120" spans="1:5" ht="25.5">
      <c r="A120" s="6">
        <v>110</v>
      </c>
      <c r="B120" s="4" t="s">
        <v>61</v>
      </c>
      <c r="C120" s="4" t="s">
        <v>62</v>
      </c>
      <c r="D120" s="7" t="s">
        <v>61</v>
      </c>
      <c r="E120" s="4">
        <v>0</v>
      </c>
    </row>
    <row r="121" spans="1:5" ht="38.25">
      <c r="A121" s="6">
        <v>111</v>
      </c>
      <c r="B121" s="4" t="s">
        <v>63</v>
      </c>
      <c r="C121" s="4" t="s">
        <v>62</v>
      </c>
      <c r="D121" s="7" t="s">
        <v>63</v>
      </c>
      <c r="E121" s="4">
        <v>0</v>
      </c>
    </row>
    <row r="122" spans="1:5" ht="38.25">
      <c r="A122" s="6">
        <v>112</v>
      </c>
      <c r="B122" s="14" t="s">
        <v>64</v>
      </c>
      <c r="C122" s="14" t="s">
        <v>62</v>
      </c>
      <c r="D122" s="15" t="s">
        <v>64</v>
      </c>
      <c r="E122" s="14">
        <v>0</v>
      </c>
    </row>
    <row r="123" spans="1:5" ht="25.5">
      <c r="A123" s="6">
        <v>113</v>
      </c>
      <c r="B123" s="4" t="s">
        <v>65</v>
      </c>
      <c r="C123" s="4" t="s">
        <v>10</v>
      </c>
      <c r="D123" s="12" t="s">
        <v>65</v>
      </c>
      <c r="E123" s="4">
        <v>0</v>
      </c>
    </row>
    <row r="124" spans="1:5" ht="15">
      <c r="A124" s="26" t="s">
        <v>79</v>
      </c>
      <c r="B124" s="27"/>
      <c r="C124" s="27"/>
      <c r="D124" s="27"/>
      <c r="E124" s="28"/>
    </row>
    <row r="125" spans="1:5" ht="25.5">
      <c r="A125" s="4">
        <v>114</v>
      </c>
      <c r="B125" s="15" t="s">
        <v>80</v>
      </c>
      <c r="C125" s="14" t="s">
        <v>62</v>
      </c>
      <c r="D125" s="15" t="s">
        <v>80</v>
      </c>
      <c r="E125" s="14">
        <v>2</v>
      </c>
    </row>
    <row r="126" spans="1:5" ht="25.5">
      <c r="A126" s="4">
        <v>115</v>
      </c>
      <c r="B126" s="7" t="s">
        <v>81</v>
      </c>
      <c r="C126" s="4" t="s">
        <v>62</v>
      </c>
      <c r="D126" s="7" t="s">
        <v>81</v>
      </c>
      <c r="E126" s="4">
        <v>0</v>
      </c>
    </row>
    <row r="127" spans="1:5" ht="51">
      <c r="A127" s="4">
        <v>116</v>
      </c>
      <c r="B127" s="13" t="s">
        <v>82</v>
      </c>
      <c r="C127" s="5" t="s">
        <v>10</v>
      </c>
      <c r="D127" s="13" t="s">
        <v>82</v>
      </c>
      <c r="E127" s="5">
        <v>30000</v>
      </c>
    </row>
    <row r="128" ht="15">
      <c r="A128" s="1"/>
    </row>
  </sheetData>
  <sheetProtection/>
  <mergeCells count="12">
    <mergeCell ref="A1:E1"/>
    <mergeCell ref="A2:E2"/>
    <mergeCell ref="B4:D4"/>
    <mergeCell ref="B5:D5"/>
    <mergeCell ref="A6:E6"/>
    <mergeCell ref="A81:E81"/>
    <mergeCell ref="A23:E23"/>
    <mergeCell ref="A50:E50"/>
    <mergeCell ref="A124:E124"/>
    <mergeCell ref="A86:E86"/>
    <mergeCell ref="A93:E93"/>
    <mergeCell ref="A119:E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2019-03-05T07:09:17Z</dcterms:modified>
  <cp:category/>
  <cp:version/>
  <cp:contentType/>
  <cp:contentStatus/>
</cp:coreProperties>
</file>