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2" activeTab="24"/>
  </bookViews>
  <sheets>
    <sheet name="д.1" sheetId="1" r:id="rId1"/>
    <sheet name="д.2" sheetId="2" r:id="rId2"/>
    <sheet name="д.3" sheetId="3" r:id="rId3"/>
    <sheet name="д.4" sheetId="4" r:id="rId4"/>
    <sheet name="д.7" sheetId="7" r:id="rId5"/>
    <sheet name="д.8" sheetId="8" r:id="rId6"/>
    <sheet name="д.9" sheetId="9" r:id="rId7"/>
    <sheet name="д.10" sheetId="10" r:id="rId8"/>
    <sheet name="д.11" sheetId="11" r:id="rId9"/>
    <sheet name="д.12" sheetId="12" r:id="rId10"/>
    <sheet name="д.13" sheetId="13" r:id="rId11"/>
    <sheet name="д.14" sheetId="14" r:id="rId12"/>
    <sheet name="д.15" sheetId="15" r:id="rId13"/>
    <sheet name="д.16" sheetId="16" r:id="rId14"/>
    <sheet name="д.17" sheetId="17" r:id="rId15"/>
    <sheet name="д.18" sheetId="18" r:id="rId16"/>
    <sheet name="д.19" sheetId="19" r:id="rId17"/>
    <sheet name="д.20" sheetId="20" r:id="rId18"/>
    <sheet name="д.21" sheetId="21" r:id="rId19"/>
    <sheet name="д.22" sheetId="22" r:id="rId20"/>
    <sheet name="д.23" sheetId="23" r:id="rId21"/>
    <sheet name="д.24" sheetId="24" r:id="rId22"/>
    <sheet name="д.25" sheetId="25" r:id="rId23"/>
    <sheet name="д.26" sheetId="26" r:id="rId24"/>
    <sheet name="д.27" sheetId="27" r:id="rId25"/>
    <sheet name="д.28" sheetId="28" r:id="rId26"/>
    <sheet name="д.29" sheetId="29" r:id="rId27"/>
    <sheet name="д.30" sheetId="30" r:id="rId28"/>
    <sheet name="д.31" sheetId="31" r:id="rId29"/>
    <sheet name="д.32" sheetId="32" r:id="rId30"/>
    <sheet name="д.33" sheetId="33" r:id="rId31"/>
    <sheet name="д.34" sheetId="34" r:id="rId32"/>
    <sheet name="д.35" sheetId="35" r:id="rId33"/>
    <sheet name="д.36" sheetId="36" r:id="rId34"/>
    <sheet name="д.37" sheetId="37" r:id="rId35"/>
    <sheet name="д.38" sheetId="38" r:id="rId36"/>
    <sheet name="д.39" sheetId="39" r:id="rId37"/>
    <sheet name="д.40" sheetId="40" r:id="rId38"/>
    <sheet name="д.41" sheetId="41" r:id="rId39"/>
    <sheet name="д.49" sheetId="42" r:id="rId40"/>
    <sheet name="д.50" sheetId="43" r:id="rId41"/>
    <sheet name="д.51" sheetId="44" r:id="rId42"/>
    <sheet name="д.52" sheetId="45" r:id="rId43"/>
    <sheet name="д.53" sheetId="46" r:id="rId44"/>
    <sheet name="д.54" sheetId="47" r:id="rId45"/>
    <sheet name="д.55" sheetId="48" r:id="rId46"/>
    <sheet name="д.56" sheetId="49" r:id="rId47"/>
    <sheet name="д.57" sheetId="50" r:id="rId48"/>
    <sheet name="д.58" sheetId="51" r:id="rId49"/>
    <sheet name="д.59" sheetId="52" r:id="rId50"/>
    <sheet name="д.60" sheetId="53" r:id="rId51"/>
    <sheet name="д.61" sheetId="54" r:id="rId52"/>
    <sheet name="д.62" sheetId="55" r:id="rId53"/>
    <sheet name="д.63" sheetId="56" r:id="rId54"/>
    <sheet name="д.64" sheetId="57" r:id="rId55"/>
    <sheet name="д.65" sheetId="58" r:id="rId56"/>
    <sheet name="д.66" sheetId="59" r:id="rId57"/>
    <sheet name="д.67" sheetId="60" r:id="rId58"/>
    <sheet name="д.68" sheetId="61" r:id="rId59"/>
    <sheet name="д.69" sheetId="62" r:id="rId60"/>
    <sheet name="д.70" sheetId="63" r:id="rId61"/>
    <sheet name="д.71" sheetId="64" r:id="rId62"/>
    <sheet name="д.72" sheetId="65" r:id="rId63"/>
    <sheet name="д.73" sheetId="66" r:id="rId64"/>
    <sheet name="д.74" sheetId="67" r:id="rId65"/>
    <sheet name="д.75" sheetId="68" r:id="rId66"/>
    <sheet name="д.76" sheetId="69" r:id="rId67"/>
    <sheet name="д.77" sheetId="70" r:id="rId68"/>
    <sheet name="д.78" sheetId="71" r:id="rId69"/>
    <sheet name="д.79" sheetId="72" r:id="rId70"/>
    <sheet name="д.80" sheetId="73" r:id="rId71"/>
    <sheet name="д.81" sheetId="74" r:id="rId72"/>
    <sheet name="д.82" sheetId="75" r:id="rId73"/>
    <sheet name="д.83" sheetId="76" r:id="rId74"/>
    <sheet name="д.84" sheetId="77" r:id="rId75"/>
    <sheet name="д.85" sheetId="78" r:id="rId76"/>
    <sheet name="д.86" sheetId="79" r:id="rId77"/>
    <sheet name="д.87" sheetId="80" r:id="rId78"/>
    <sheet name="д.88" sheetId="81" r:id="rId79"/>
    <sheet name="д.89" sheetId="82" r:id="rId80"/>
    <sheet name="д.90" sheetId="83" r:id="rId81"/>
    <sheet name="д.91" sheetId="84" r:id="rId82"/>
    <sheet name="д.92" sheetId="85" r:id="rId83"/>
    <sheet name="д.93" sheetId="86" r:id="rId84"/>
    <sheet name="д.104" sheetId="87" r:id="rId85"/>
    <sheet name="д.105" sheetId="88" r:id="rId86"/>
    <sheet name="д.106" sheetId="89" r:id="rId87"/>
    <sheet name="д.107" sheetId="90" r:id="rId88"/>
    <sheet name="д.108" sheetId="91" r:id="rId89"/>
    <sheet name="д.109" sheetId="92" r:id="rId90"/>
    <sheet name="д.110" sheetId="93" r:id="rId91"/>
    <sheet name="д.111" sheetId="94" r:id="rId92"/>
  </sheets>
  <calcPr calcId="124519"/>
</workbook>
</file>

<file path=xl/calcChain.xml><?xml version="1.0" encoding="utf-8"?>
<calcChain xmlns="http://schemas.openxmlformats.org/spreadsheetml/2006/main">
  <c r="B34" i="66"/>
  <c r="B34" i="57"/>
  <c r="B34" i="55"/>
  <c r="B34" i="50"/>
  <c r="B34" i="34"/>
  <c r="B17" i="66"/>
  <c r="B60" i="7"/>
  <c r="B55"/>
  <c r="B52"/>
  <c r="B39" s="1"/>
  <c r="B34"/>
  <c r="B22"/>
  <c r="B17"/>
  <c r="B5"/>
  <c r="B3" s="1"/>
  <c r="B55" i="94"/>
  <c r="B60" s="1"/>
  <c r="B52"/>
  <c r="B39" s="1"/>
  <c r="B34"/>
  <c r="B22"/>
  <c r="B20" s="1"/>
  <c r="B17"/>
  <c r="B5"/>
  <c r="B55" i="93"/>
  <c r="B60" s="1"/>
  <c r="B52"/>
  <c r="B39" s="1"/>
  <c r="B34"/>
  <c r="B22"/>
  <c r="B17"/>
  <c r="B5"/>
  <c r="B3" s="1"/>
  <c r="B55" i="92"/>
  <c r="B60" s="1"/>
  <c r="B52"/>
  <c r="B39" s="1"/>
  <c r="B34"/>
  <c r="B22"/>
  <c r="B17"/>
  <c r="B5"/>
  <c r="B3" s="1"/>
  <c r="B55" i="91"/>
  <c r="B60" s="1"/>
  <c r="B52"/>
  <c r="B39" s="1"/>
  <c r="B34"/>
  <c r="B22"/>
  <c r="B20" s="1"/>
  <c r="B17"/>
  <c r="B5"/>
  <c r="B55" i="90"/>
  <c r="B60" s="1"/>
  <c r="B52"/>
  <c r="B39" s="1"/>
  <c r="B34"/>
  <c r="B22"/>
  <c r="B59" s="1"/>
  <c r="B17"/>
  <c r="B5"/>
  <c r="B55" i="89"/>
  <c r="B60" s="1"/>
  <c r="B52"/>
  <c r="B39" s="1"/>
  <c r="B34"/>
  <c r="B22"/>
  <c r="B17"/>
  <c r="B5"/>
  <c r="B3" s="1"/>
  <c r="B55" i="88"/>
  <c r="B60" s="1"/>
  <c r="B52"/>
  <c r="B39" s="1"/>
  <c r="B34"/>
  <c r="B22"/>
  <c r="B20" s="1"/>
  <c r="B17"/>
  <c r="B5"/>
  <c r="B55" i="87"/>
  <c r="B60" s="1"/>
  <c r="B52"/>
  <c r="B39" s="1"/>
  <c r="B34"/>
  <c r="B22"/>
  <c r="B20" s="1"/>
  <c r="B17"/>
  <c r="B5"/>
  <c r="B55" i="86"/>
  <c r="B60" s="1"/>
  <c r="B52"/>
  <c r="B39" s="1"/>
  <c r="B34"/>
  <c r="B22"/>
  <c r="B17"/>
  <c r="B5"/>
  <c r="B60" i="85"/>
  <c r="B55"/>
  <c r="B52"/>
  <c r="B39" s="1"/>
  <c r="B34"/>
  <c r="B22"/>
  <c r="B20" s="1"/>
  <c r="B17"/>
  <c r="B5"/>
  <c r="B60" i="84"/>
  <c r="B55"/>
  <c r="B52"/>
  <c r="B39" s="1"/>
  <c r="B34"/>
  <c r="B22"/>
  <c r="B17"/>
  <c r="B5"/>
  <c r="B3" s="1"/>
  <c r="B55" i="83"/>
  <c r="B60" s="1"/>
  <c r="B52"/>
  <c r="B39" s="1"/>
  <c r="B34"/>
  <c r="B22"/>
  <c r="B20" s="1"/>
  <c r="B17"/>
  <c r="B5"/>
  <c r="B60" i="82"/>
  <c r="B55"/>
  <c r="B52"/>
  <c r="B39" s="1"/>
  <c r="B34"/>
  <c r="B22"/>
  <c r="B17"/>
  <c r="B5"/>
  <c r="B3" s="1"/>
  <c r="B55" i="81"/>
  <c r="B60" s="1"/>
  <c r="B52"/>
  <c r="B39" s="1"/>
  <c r="B34"/>
  <c r="B22"/>
  <c r="B17"/>
  <c r="B5"/>
  <c r="B55" i="80"/>
  <c r="B60" s="1"/>
  <c r="B52"/>
  <c r="B39" s="1"/>
  <c r="B34"/>
  <c r="B22"/>
  <c r="B17"/>
  <c r="B5"/>
  <c r="B3" s="1"/>
  <c r="B55" i="79"/>
  <c r="B60" s="1"/>
  <c r="B52"/>
  <c r="B39" s="1"/>
  <c r="B34"/>
  <c r="B22"/>
  <c r="B20" s="1"/>
  <c r="B17"/>
  <c r="B5"/>
  <c r="B55" i="78"/>
  <c r="B60" s="1"/>
  <c r="B52"/>
  <c r="B39" s="1"/>
  <c r="B34"/>
  <c r="B22"/>
  <c r="B17"/>
  <c r="B5"/>
  <c r="B3" s="1"/>
  <c r="B55" i="77"/>
  <c r="B60" s="1"/>
  <c r="B52"/>
  <c r="B39" s="1"/>
  <c r="B34"/>
  <c r="B22"/>
  <c r="B20" s="1"/>
  <c r="B17"/>
  <c r="B5"/>
  <c r="B55" i="76"/>
  <c r="B60" s="1"/>
  <c r="B52"/>
  <c r="B39" s="1"/>
  <c r="B34"/>
  <c r="B22"/>
  <c r="B17"/>
  <c r="B5"/>
  <c r="B3" s="1"/>
  <c r="B55" i="75"/>
  <c r="B60" s="1"/>
  <c r="B52"/>
  <c r="B39" s="1"/>
  <c r="B34"/>
  <c r="B22"/>
  <c r="B17"/>
  <c r="B5"/>
  <c r="B3" s="1"/>
  <c r="B60" i="74"/>
  <c r="B55"/>
  <c r="B52"/>
  <c r="B39" s="1"/>
  <c r="B34"/>
  <c r="B22"/>
  <c r="B20" s="1"/>
  <c r="B17"/>
  <c r="B5"/>
  <c r="B60" i="73"/>
  <c r="B55"/>
  <c r="B52"/>
  <c r="B39" s="1"/>
  <c r="B34"/>
  <c r="B22"/>
  <c r="B17"/>
  <c r="B5"/>
  <c r="B3" s="1"/>
  <c r="B55" i="72"/>
  <c r="B60" s="1"/>
  <c r="B52"/>
  <c r="B39" s="1"/>
  <c r="B34"/>
  <c r="B22"/>
  <c r="B20" s="1"/>
  <c r="B17"/>
  <c r="B5"/>
  <c r="B55" i="71"/>
  <c r="B60" s="1"/>
  <c r="B52"/>
  <c r="B39" s="1"/>
  <c r="B34"/>
  <c r="B22"/>
  <c r="B17"/>
  <c r="B5"/>
  <c r="B3" s="1"/>
  <c r="B55" i="70"/>
  <c r="B60" s="1"/>
  <c r="B52"/>
  <c r="B39" s="1"/>
  <c r="B34"/>
  <c r="B22"/>
  <c r="B20" s="1"/>
  <c r="B17"/>
  <c r="B5"/>
  <c r="B55" i="69"/>
  <c r="B60" s="1"/>
  <c r="B52"/>
  <c r="B39" s="1"/>
  <c r="B34"/>
  <c r="B22"/>
  <c r="B17"/>
  <c r="B5"/>
  <c r="B3" s="1"/>
  <c r="B60" i="68"/>
  <c r="B55"/>
  <c r="B52"/>
  <c r="B39" s="1"/>
  <c r="B34"/>
  <c r="B22"/>
  <c r="B17"/>
  <c r="B5"/>
  <c r="B55" i="67"/>
  <c r="B60" s="1"/>
  <c r="B52"/>
  <c r="B39" s="1"/>
  <c r="B34"/>
  <c r="B22"/>
  <c r="B20" s="1"/>
  <c r="B17"/>
  <c r="B5"/>
  <c r="B55" i="66"/>
  <c r="B60" s="1"/>
  <c r="B52"/>
  <c r="B39" s="1"/>
  <c r="B22"/>
  <c r="B20" s="1"/>
  <c r="B5"/>
  <c r="B3" s="1"/>
  <c r="B55" i="65"/>
  <c r="B60" s="1"/>
  <c r="B52"/>
  <c r="B39" s="1"/>
  <c r="B34"/>
  <c r="B22"/>
  <c r="B20" s="1"/>
  <c r="B17"/>
  <c r="B5"/>
  <c r="B55" i="64"/>
  <c r="B60" s="1"/>
  <c r="B52"/>
  <c r="B39" s="1"/>
  <c r="B34"/>
  <c r="B22"/>
  <c r="B20" s="1"/>
  <c r="B17"/>
  <c r="B5"/>
  <c r="B55" i="63"/>
  <c r="B60" s="1"/>
  <c r="B52"/>
  <c r="B39"/>
  <c r="B34"/>
  <c r="B22"/>
  <c r="B17"/>
  <c r="B5"/>
  <c r="B3" s="1"/>
  <c r="B55" i="62"/>
  <c r="B60" s="1"/>
  <c r="B52"/>
  <c r="B39" s="1"/>
  <c r="B34"/>
  <c r="B22"/>
  <c r="B20" s="1"/>
  <c r="B17"/>
  <c r="B5"/>
  <c r="B55" i="61"/>
  <c r="B60" s="1"/>
  <c r="B52"/>
  <c r="B39" s="1"/>
  <c r="B34"/>
  <c r="B22"/>
  <c r="B17"/>
  <c r="B5"/>
  <c r="B3" s="1"/>
  <c r="B55" i="60"/>
  <c r="B60" s="1"/>
  <c r="B52"/>
  <c r="B39" s="1"/>
  <c r="B34"/>
  <c r="B22"/>
  <c r="B59" s="1"/>
  <c r="B17"/>
  <c r="B5"/>
  <c r="B3" s="1"/>
  <c r="B55" i="59"/>
  <c r="B60" s="1"/>
  <c r="B52"/>
  <c r="B39" s="1"/>
  <c r="B34"/>
  <c r="B22"/>
  <c r="B17"/>
  <c r="B5"/>
  <c r="B3" s="1"/>
  <c r="B55" i="58"/>
  <c r="B60" s="1"/>
  <c r="B52"/>
  <c r="B39" s="1"/>
  <c r="B34"/>
  <c r="B22"/>
  <c r="B17"/>
  <c r="B5"/>
  <c r="B3" s="1"/>
  <c r="B55" i="57"/>
  <c r="B60" s="1"/>
  <c r="B52"/>
  <c r="B39" s="1"/>
  <c r="B22"/>
  <c r="B20" s="1"/>
  <c r="B17"/>
  <c r="B5"/>
  <c r="B3" s="1"/>
  <c r="B55" i="56"/>
  <c r="B60" s="1"/>
  <c r="B52"/>
  <c r="B39" s="1"/>
  <c r="B34"/>
  <c r="B22"/>
  <c r="B20" s="1"/>
  <c r="B17"/>
  <c r="B5"/>
  <c r="B55" i="55"/>
  <c r="B60" s="1"/>
  <c r="B52"/>
  <c r="B39" s="1"/>
  <c r="B22"/>
  <c r="B20" s="1"/>
  <c r="B17"/>
  <c r="B5"/>
  <c r="B55" i="54"/>
  <c r="B60" s="1"/>
  <c r="B52"/>
  <c r="B39" s="1"/>
  <c r="B34"/>
  <c r="B22"/>
  <c r="B17"/>
  <c r="B5"/>
  <c r="B3" s="1"/>
  <c r="B55" i="53"/>
  <c r="B60" s="1"/>
  <c r="B52"/>
  <c r="B39" s="1"/>
  <c r="B34"/>
  <c r="B22"/>
  <c r="B20" s="1"/>
  <c r="B17"/>
  <c r="B5"/>
  <c r="B60" i="52"/>
  <c r="B55"/>
  <c r="B52"/>
  <c r="B39" s="1"/>
  <c r="B34"/>
  <c r="B22"/>
  <c r="B20" s="1"/>
  <c r="B17"/>
  <c r="B5"/>
  <c r="B55" i="51"/>
  <c r="B60" s="1"/>
  <c r="B52"/>
  <c r="B39" s="1"/>
  <c r="B34"/>
  <c r="B22"/>
  <c r="B17"/>
  <c r="B5"/>
  <c r="B3" s="1"/>
  <c r="B55" i="50"/>
  <c r="B60" s="1"/>
  <c r="B52"/>
  <c r="B39" s="1"/>
  <c r="B22"/>
  <c r="B20" s="1"/>
  <c r="B17"/>
  <c r="B5"/>
  <c r="B3" s="1"/>
  <c r="B55" i="49"/>
  <c r="B60" s="1"/>
  <c r="B52"/>
  <c r="B39" s="1"/>
  <c r="B34"/>
  <c r="B22"/>
  <c r="B20" s="1"/>
  <c r="B17"/>
  <c r="B5"/>
  <c r="B55" i="48"/>
  <c r="B60" s="1"/>
  <c r="B52"/>
  <c r="B39" s="1"/>
  <c r="B34"/>
  <c r="B22"/>
  <c r="B20" s="1"/>
  <c r="B17"/>
  <c r="B5"/>
  <c r="B55" i="47"/>
  <c r="B60" s="1"/>
  <c r="B52"/>
  <c r="B39" s="1"/>
  <c r="B34"/>
  <c r="B22"/>
  <c r="B17"/>
  <c r="B5"/>
  <c r="B3" s="1"/>
  <c r="B60" i="46"/>
  <c r="B55"/>
  <c r="B52"/>
  <c r="B39" s="1"/>
  <c r="B34"/>
  <c r="B22"/>
  <c r="B59" s="1"/>
  <c r="B17"/>
  <c r="B5"/>
  <c r="B55" i="45"/>
  <c r="B60" s="1"/>
  <c r="B52"/>
  <c r="B39" s="1"/>
  <c r="B34"/>
  <c r="B22"/>
  <c r="B17"/>
  <c r="B5"/>
  <c r="B3" s="1"/>
  <c r="B60" i="44"/>
  <c r="B55"/>
  <c r="B52"/>
  <c r="B39" s="1"/>
  <c r="B34"/>
  <c r="B22"/>
  <c r="B17"/>
  <c r="B5"/>
  <c r="B3" s="1"/>
  <c r="B55" i="43"/>
  <c r="B60" s="1"/>
  <c r="B52"/>
  <c r="B39" s="1"/>
  <c r="B34"/>
  <c r="B22"/>
  <c r="B20" s="1"/>
  <c r="B17"/>
  <c r="B5"/>
  <c r="B55" i="42"/>
  <c r="B60" s="1"/>
  <c r="B52"/>
  <c r="B39" s="1"/>
  <c r="B34"/>
  <c r="B22"/>
  <c r="B17"/>
  <c r="B5"/>
  <c r="B55" i="41"/>
  <c r="B60" s="1"/>
  <c r="B52"/>
  <c r="B39" s="1"/>
  <c r="B34"/>
  <c r="B22"/>
  <c r="B17"/>
  <c r="B5"/>
  <c r="B3" s="1"/>
  <c r="B55" i="40"/>
  <c r="B60" s="1"/>
  <c r="B52"/>
  <c r="B39" s="1"/>
  <c r="B34"/>
  <c r="B22"/>
  <c r="B20" s="1"/>
  <c r="B17"/>
  <c r="B5"/>
  <c r="B55" i="39"/>
  <c r="B60" s="1"/>
  <c r="B52"/>
  <c r="B39" s="1"/>
  <c r="B34"/>
  <c r="B22"/>
  <c r="B17"/>
  <c r="B5"/>
  <c r="B3" s="1"/>
  <c r="B55" i="38"/>
  <c r="B60" s="1"/>
  <c r="B52"/>
  <c r="B39" s="1"/>
  <c r="B34"/>
  <c r="B22"/>
  <c r="B20" s="1"/>
  <c r="B17"/>
  <c r="B5"/>
  <c r="B55" i="37"/>
  <c r="B60" s="1"/>
  <c r="B52"/>
  <c r="B39" s="1"/>
  <c r="B34"/>
  <c r="B22"/>
  <c r="B20" s="1"/>
  <c r="B17"/>
  <c r="B5"/>
  <c r="B55" i="36"/>
  <c r="B60" s="1"/>
  <c r="B52"/>
  <c r="B39" s="1"/>
  <c r="B34"/>
  <c r="B22"/>
  <c r="B17"/>
  <c r="B5"/>
  <c r="B3" s="1"/>
  <c r="B60" i="35"/>
  <c r="B55"/>
  <c r="B52"/>
  <c r="B39" s="1"/>
  <c r="B34"/>
  <c r="B22"/>
  <c r="B20" s="1"/>
  <c r="B17"/>
  <c r="B5"/>
  <c r="B60" i="34"/>
  <c r="B55"/>
  <c r="B52"/>
  <c r="B39" s="1"/>
  <c r="B22"/>
  <c r="B20" s="1"/>
  <c r="B17"/>
  <c r="B5"/>
  <c r="B3" s="1"/>
  <c r="B55" i="33"/>
  <c r="B60" s="1"/>
  <c r="B52"/>
  <c r="B39" s="1"/>
  <c r="B34"/>
  <c r="B22"/>
  <c r="B20" s="1"/>
  <c r="B17"/>
  <c r="B5"/>
  <c r="B55" i="32"/>
  <c r="B60" s="1"/>
  <c r="B52"/>
  <c r="B39" s="1"/>
  <c r="B34"/>
  <c r="B22"/>
  <c r="B20" s="1"/>
  <c r="B17"/>
  <c r="B5"/>
  <c r="B55" i="31"/>
  <c r="B60" s="1"/>
  <c r="B52"/>
  <c r="B39" s="1"/>
  <c r="B34"/>
  <c r="B22"/>
  <c r="B17"/>
  <c r="B5"/>
  <c r="B3" s="1"/>
  <c r="B60" i="30"/>
  <c r="B55"/>
  <c r="B52"/>
  <c r="B39" s="1"/>
  <c r="B34"/>
  <c r="B22"/>
  <c r="B20" s="1"/>
  <c r="B17"/>
  <c r="B5"/>
  <c r="B55" i="29"/>
  <c r="B60" s="1"/>
  <c r="B52"/>
  <c r="B39" s="1"/>
  <c r="B34"/>
  <c r="B22"/>
  <c r="B17"/>
  <c r="B5"/>
  <c r="B55" i="28"/>
  <c r="B60" s="1"/>
  <c r="B52"/>
  <c r="B39" s="1"/>
  <c r="B34"/>
  <c r="B22"/>
  <c r="B17"/>
  <c r="B5"/>
  <c r="B3" s="1"/>
  <c r="B55" i="27"/>
  <c r="B60" s="1"/>
  <c r="B52"/>
  <c r="B39" s="1"/>
  <c r="B34"/>
  <c r="B22"/>
  <c r="B20" s="1"/>
  <c r="B17"/>
  <c r="B5"/>
  <c r="B55" i="26"/>
  <c r="B60" s="1"/>
  <c r="B52"/>
  <c r="B39" s="1"/>
  <c r="B34"/>
  <c r="B22"/>
  <c r="B17"/>
  <c r="B5"/>
  <c r="B3" s="1"/>
  <c r="B55" i="25"/>
  <c r="B60" s="1"/>
  <c r="B52"/>
  <c r="B39" s="1"/>
  <c r="B34"/>
  <c r="B22"/>
  <c r="B20" s="1"/>
  <c r="B17"/>
  <c r="B5"/>
  <c r="B60" i="24"/>
  <c r="B55"/>
  <c r="B52"/>
  <c r="B39" s="1"/>
  <c r="B34"/>
  <c r="B22"/>
  <c r="B20" s="1"/>
  <c r="B17"/>
  <c r="B5"/>
  <c r="B60" i="23"/>
  <c r="B55"/>
  <c r="B52"/>
  <c r="B39" s="1"/>
  <c r="B34"/>
  <c r="B22"/>
  <c r="B17"/>
  <c r="B5"/>
  <c r="B3" s="1"/>
  <c r="B55" i="22"/>
  <c r="B60" s="1"/>
  <c r="B52"/>
  <c r="B39" s="1"/>
  <c r="B34"/>
  <c r="B22"/>
  <c r="B20" s="1"/>
  <c r="B17"/>
  <c r="B5"/>
  <c r="B55" i="21"/>
  <c r="B60" s="1"/>
  <c r="B52"/>
  <c r="B39" s="1"/>
  <c r="B34"/>
  <c r="B22"/>
  <c r="B17"/>
  <c r="B5"/>
  <c r="B55" i="20"/>
  <c r="B60" s="1"/>
  <c r="B52"/>
  <c r="B39" s="1"/>
  <c r="B34"/>
  <c r="B22"/>
  <c r="B17"/>
  <c r="B5"/>
  <c r="B3" s="1"/>
  <c r="B55" i="19"/>
  <c r="B60" s="1"/>
  <c r="B52"/>
  <c r="B39" s="1"/>
  <c r="B34"/>
  <c r="B22"/>
  <c r="B17"/>
  <c r="B5"/>
  <c r="B3" s="1"/>
  <c r="B60" i="18"/>
  <c r="B55"/>
  <c r="B52"/>
  <c r="B39" s="1"/>
  <c r="B34"/>
  <c r="B22"/>
  <c r="B20" s="1"/>
  <c r="B17"/>
  <c r="B5"/>
  <c r="B55" i="17"/>
  <c r="B60" s="1"/>
  <c r="B52"/>
  <c r="B39" s="1"/>
  <c r="B34"/>
  <c r="B22"/>
  <c r="B17"/>
  <c r="B5"/>
  <c r="B3" s="1"/>
  <c r="B60" i="16"/>
  <c r="B55"/>
  <c r="B52"/>
  <c r="B39" s="1"/>
  <c r="B34"/>
  <c r="B22"/>
  <c r="B17"/>
  <c r="B5"/>
  <c r="B3" s="1"/>
  <c r="B55" i="15"/>
  <c r="B60" s="1"/>
  <c r="B52"/>
  <c r="B39" s="1"/>
  <c r="B34"/>
  <c r="B22"/>
  <c r="B17"/>
  <c r="B5"/>
  <c r="B3" s="1"/>
  <c r="B55" i="14"/>
  <c r="B60" s="1"/>
  <c r="B52"/>
  <c r="B39" s="1"/>
  <c r="B34"/>
  <c r="B22"/>
  <c r="B17"/>
  <c r="B5"/>
  <c r="B3" s="1"/>
  <c r="B55" i="13"/>
  <c r="B60" s="1"/>
  <c r="B52"/>
  <c r="B39" s="1"/>
  <c r="B34"/>
  <c r="B22"/>
  <c r="B20" s="1"/>
  <c r="B17"/>
  <c r="B5"/>
  <c r="B55" i="12"/>
  <c r="B60" s="1"/>
  <c r="B52"/>
  <c r="B39" s="1"/>
  <c r="B34"/>
  <c r="B22"/>
  <c r="B17"/>
  <c r="B5"/>
  <c r="B3" s="1"/>
  <c r="B55" i="11"/>
  <c r="B60" s="1"/>
  <c r="B52"/>
  <c r="B39" s="1"/>
  <c r="B34"/>
  <c r="B22"/>
  <c r="B20" s="1"/>
  <c r="B17"/>
  <c r="B5"/>
  <c r="B55" i="10"/>
  <c r="B60" s="1"/>
  <c r="B52"/>
  <c r="B39" s="1"/>
  <c r="B34"/>
  <c r="B22"/>
  <c r="B17"/>
  <c r="B5"/>
  <c r="B3" s="1"/>
  <c r="B55" i="9"/>
  <c r="B60" s="1"/>
  <c r="B52"/>
  <c r="B39" s="1"/>
  <c r="B34"/>
  <c r="B22"/>
  <c r="B20" s="1"/>
  <c r="B17"/>
  <c r="B5"/>
  <c r="B55" i="8"/>
  <c r="B60" s="1"/>
  <c r="B52"/>
  <c r="B39" s="1"/>
  <c r="B34"/>
  <c r="B22"/>
  <c r="B17"/>
  <c r="B5"/>
  <c r="B3" s="1"/>
  <c r="B55" i="4"/>
  <c r="B60" s="1"/>
  <c r="B52"/>
  <c r="B39" s="1"/>
  <c r="B34"/>
  <c r="B22"/>
  <c r="B20" s="1"/>
  <c r="B17"/>
  <c r="B5"/>
  <c r="B55" i="3"/>
  <c r="B60" s="1"/>
  <c r="B52"/>
  <c r="B39" s="1"/>
  <c r="B34"/>
  <c r="B22"/>
  <c r="B17"/>
  <c r="B5"/>
  <c r="B3" s="1"/>
  <c r="B59" i="42" l="1"/>
  <c r="B3" i="94"/>
  <c r="B20" i="93"/>
  <c r="B20" i="92"/>
  <c r="B3" i="91"/>
  <c r="B3" i="90"/>
  <c r="B20" i="89"/>
  <c r="B3" i="88"/>
  <c r="B3" i="87"/>
  <c r="B20" i="86"/>
  <c r="B3"/>
  <c r="B3" i="85"/>
  <c r="B20" i="84"/>
  <c r="B36" s="1"/>
  <c r="B3" i="83"/>
  <c r="B20" i="82"/>
  <c r="B20" i="81"/>
  <c r="B3"/>
  <c r="B20" i="80"/>
  <c r="B3" i="79"/>
  <c r="B20" i="78"/>
  <c r="B3" i="77"/>
  <c r="B20" i="76"/>
  <c r="B20" i="75"/>
  <c r="B3" i="74"/>
  <c r="B20" i="73"/>
  <c r="B3" i="72"/>
  <c r="B20" i="71"/>
  <c r="B3" i="70"/>
  <c r="B20" i="69"/>
  <c r="B20" i="68"/>
  <c r="B3"/>
  <c r="B3" i="67"/>
  <c r="B3" i="65"/>
  <c r="B3" i="64"/>
  <c r="B20" i="63"/>
  <c r="B3" i="62"/>
  <c r="B20" i="61"/>
  <c r="B20" i="59"/>
  <c r="B20" i="58"/>
  <c r="B3" i="56"/>
  <c r="B3" i="55"/>
  <c r="B20" i="54"/>
  <c r="B3" i="53"/>
  <c r="B3" i="52"/>
  <c r="B20" i="51"/>
  <c r="B3" i="49"/>
  <c r="B3" i="48"/>
  <c r="B20" i="47"/>
  <c r="B20" i="45"/>
  <c r="B36" s="1"/>
  <c r="B20" i="44"/>
  <c r="B3" i="43"/>
  <c r="B3" i="42"/>
  <c r="B20" i="41"/>
  <c r="B3" i="40"/>
  <c r="B20" i="39"/>
  <c r="B3" i="38"/>
  <c r="B3" i="37"/>
  <c r="B20" i="36"/>
  <c r="B3" i="35"/>
  <c r="B3" i="33"/>
  <c r="B3" i="32"/>
  <c r="B20" i="31"/>
  <c r="B3" i="30"/>
  <c r="B20" i="29"/>
  <c r="B3"/>
  <c r="B20" i="28"/>
  <c r="B3" i="27"/>
  <c r="B20" i="26"/>
  <c r="B3" i="25"/>
  <c r="B3" i="24"/>
  <c r="B20" i="23"/>
  <c r="B3" i="22"/>
  <c r="B20" i="21"/>
  <c r="B3"/>
  <c r="B20" i="20"/>
  <c r="B20" i="19"/>
  <c r="B3" i="18"/>
  <c r="B20" i="17"/>
  <c r="B20" i="16"/>
  <c r="B20" i="15"/>
  <c r="B20" i="14"/>
  <c r="B3" i="13"/>
  <c r="B20" i="12"/>
  <c r="B3" i="11"/>
  <c r="B20" i="10"/>
  <c r="B36" s="1"/>
  <c r="B3" i="9"/>
  <c r="B20" i="8"/>
  <c r="B20" i="7"/>
  <c r="B36" s="1"/>
  <c r="B3" i="4"/>
  <c r="B20" i="3"/>
  <c r="B20" i="90"/>
  <c r="B20" i="60"/>
  <c r="B36" s="1"/>
  <c r="B20" i="46"/>
  <c r="B20" i="42"/>
  <c r="B36" s="1"/>
  <c r="B36" i="94"/>
  <c r="B36" i="93"/>
  <c r="B36" i="90"/>
  <c r="B36" i="89"/>
  <c r="B36" i="88"/>
  <c r="B36" i="86"/>
  <c r="B36" i="85"/>
  <c r="B36" i="82"/>
  <c r="B36" i="81"/>
  <c r="B36" i="80"/>
  <c r="B36" i="79"/>
  <c r="B36" i="78"/>
  <c r="B36" i="77"/>
  <c r="B36" i="76"/>
  <c r="B36" i="74"/>
  <c r="B36" i="73"/>
  <c r="B36" i="72"/>
  <c r="B36" i="71"/>
  <c r="B36" i="70"/>
  <c r="B36" i="69"/>
  <c r="B36" i="67"/>
  <c r="B36" i="66"/>
  <c r="B36" i="63"/>
  <c r="B36" i="62"/>
  <c r="B36" i="61"/>
  <c r="B36" i="57"/>
  <c r="B36" i="56"/>
  <c r="B36" i="54"/>
  <c r="B36" i="53"/>
  <c r="B36" i="51"/>
  <c r="B36" i="49"/>
  <c r="B36" i="47"/>
  <c r="B3" i="46"/>
  <c r="B36" s="1"/>
  <c r="B36" i="43"/>
  <c r="B36" i="41"/>
  <c r="B36" i="40"/>
  <c r="B36" i="39"/>
  <c r="B36" i="38"/>
  <c r="B36" i="36"/>
  <c r="B36" i="35"/>
  <c r="B36" i="33"/>
  <c r="B36" i="31"/>
  <c r="B36" i="30"/>
  <c r="B36" i="29"/>
  <c r="B36" i="27"/>
  <c r="B36" i="26"/>
  <c r="B36" i="25"/>
  <c r="B36" i="23"/>
  <c r="B36" i="22"/>
  <c r="B36" i="21"/>
  <c r="B36" i="18"/>
  <c r="B36" i="17"/>
  <c r="B36" i="13"/>
  <c r="B36" i="12"/>
  <c r="B36" i="11"/>
  <c r="B36" i="8"/>
  <c r="B59" i="7"/>
  <c r="B36" i="4"/>
  <c r="B36" i="3"/>
  <c r="B59" i="94"/>
  <c r="B59" i="93"/>
  <c r="B36" i="92"/>
  <c r="B59"/>
  <c r="B36" i="91"/>
  <c r="B59"/>
  <c r="B59" i="89"/>
  <c r="B59" i="88"/>
  <c r="B36" i="87"/>
  <c r="B59"/>
  <c r="B59" i="86"/>
  <c r="B59" i="85"/>
  <c r="B59" i="84"/>
  <c r="B36" i="83"/>
  <c r="B59"/>
  <c r="B59" i="82"/>
  <c r="B59" i="81"/>
  <c r="B59" i="80"/>
  <c r="B59" i="79"/>
  <c r="B59" i="78"/>
  <c r="B59" i="77"/>
  <c r="B59" i="76"/>
  <c r="B36" i="75"/>
  <c r="B59"/>
  <c r="B59" i="74"/>
  <c r="B59" i="73"/>
  <c r="B59" i="72"/>
  <c r="B59" i="71"/>
  <c r="B59" i="70"/>
  <c r="B59" i="69"/>
  <c r="B36" i="68"/>
  <c r="B59"/>
  <c r="B59" i="67"/>
  <c r="B59" i="66"/>
  <c r="B36" i="65"/>
  <c r="B59"/>
  <c r="B36" i="64"/>
  <c r="B59"/>
  <c r="B59" i="63"/>
  <c r="B59" i="62"/>
  <c r="B59" i="61"/>
  <c r="B36" i="59"/>
  <c r="B59"/>
  <c r="B36" i="58"/>
  <c r="B59"/>
  <c r="B59" i="57"/>
  <c r="B59" i="56"/>
  <c r="B36" i="55"/>
  <c r="B59"/>
  <c r="B59" i="54"/>
  <c r="B59" i="53"/>
  <c r="B36" i="52"/>
  <c r="B59"/>
  <c r="B59" i="51"/>
  <c r="B36" i="50"/>
  <c r="B59"/>
  <c r="B59" i="49"/>
  <c r="B36" i="48"/>
  <c r="B59"/>
  <c r="B59" i="47"/>
  <c r="B59" i="45"/>
  <c r="B36" i="44"/>
  <c r="B59"/>
  <c r="B59" i="43"/>
  <c r="B59" i="41"/>
  <c r="B59" i="40"/>
  <c r="B59" i="39"/>
  <c r="B59" i="38"/>
  <c r="B36" i="37"/>
  <c r="B59"/>
  <c r="B59" i="36"/>
  <c r="B59" i="35"/>
  <c r="B36" i="34"/>
  <c r="B59"/>
  <c r="B59" i="33"/>
  <c r="B36" i="32"/>
  <c r="B59"/>
  <c r="B59" i="31"/>
  <c r="B59" i="30"/>
  <c r="B59" i="29"/>
  <c r="B36" i="28"/>
  <c r="B59"/>
  <c r="B59" i="27"/>
  <c r="B59" i="26"/>
  <c r="B59" i="25"/>
  <c r="B36" i="24"/>
  <c r="B59"/>
  <c r="B59" i="23"/>
  <c r="B59" i="22"/>
  <c r="B59" i="21"/>
  <c r="B36" i="20"/>
  <c r="B59"/>
  <c r="B36" i="19"/>
  <c r="B59"/>
  <c r="B59" i="18"/>
  <c r="B59" i="17"/>
  <c r="B36" i="16"/>
  <c r="B59"/>
  <c r="B36" i="15"/>
  <c r="B59"/>
  <c r="B36" i="14"/>
  <c r="B59"/>
  <c r="B59" i="13"/>
  <c r="B59" i="12"/>
  <c r="B59" i="11"/>
  <c r="B59" i="10"/>
  <c r="B36" i="9"/>
  <c r="B59"/>
  <c r="B59" i="8"/>
  <c r="B59" i="4"/>
  <c r="B59" i="3"/>
  <c r="B22" i="2" l="1"/>
  <c r="B22" i="1"/>
  <c r="B55"/>
  <c r="B52"/>
  <c r="B39" s="1"/>
  <c r="B34"/>
  <c r="B20" s="1"/>
  <c r="B5"/>
  <c r="B55" i="2"/>
  <c r="B60" s="1"/>
  <c r="B52"/>
  <c r="B39" s="1"/>
  <c r="B34"/>
  <c r="B17"/>
  <c r="B5"/>
  <c r="B3" s="1"/>
  <c r="B20" l="1"/>
  <c r="B59"/>
  <c r="B36"/>
  <c r="B17" i="1" l="1"/>
  <c r="B3" s="1"/>
  <c r="B60" l="1"/>
  <c r="B59"/>
  <c r="B36"/>
</calcChain>
</file>

<file path=xl/sharedStrings.xml><?xml version="1.0" encoding="utf-8"?>
<sst xmlns="http://schemas.openxmlformats.org/spreadsheetml/2006/main" count="4785" uniqueCount="120">
  <si>
    <t>НАЧИСЛЕНО ДОХОДОВ ВСЕГО: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</si>
  <si>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</si>
  <si>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Содержание дома (аварийная служба)</t>
  </si>
  <si>
    <t>Содержание дома (вывоз ТБО)</t>
  </si>
  <si>
    <t>Содержание дома (дезинсекция и дератизация)</t>
  </si>
  <si>
    <t>Содержание дома (обслуживание электросетей)</t>
  </si>
  <si>
    <t>Содержание дома (освещение мест общего пользования)</t>
  </si>
  <si>
    <t>Содержание дома (охрана тепловых узлов)</t>
  </si>
  <si>
    <t>Содержание дома (сод-ние инжен.обор-ния и констр.элементов дома)</t>
  </si>
  <si>
    <t>Содержание дома (уборка лестничных клеток)</t>
  </si>
  <si>
    <t>Содержание дома (уборка придомовой территории)</t>
  </si>
  <si>
    <r>
      <t xml:space="preserve">в т.ч. </t>
    </r>
    <r>
      <rPr>
        <b/>
        <i/>
        <sz val="10"/>
        <rFont val="Arial"/>
        <family val="2"/>
        <charset val="204"/>
      </rPr>
      <t>Ремонт:</t>
    </r>
  </si>
  <si>
    <t>Текущий ремонт внутридом.инжен.обор-ния и конструкт.элементов здания</t>
  </si>
  <si>
    <t>ФАКТИЧЕСКИ ПОСТУПИЛО ДОХОДОВ ВСЕГО:</t>
  </si>
  <si>
    <t>в т.ч. Содержание:</t>
  </si>
  <si>
    <t>в т.ч. Ремонт:</t>
  </si>
  <si>
    <t>% сбора по дому</t>
  </si>
  <si>
    <t>РАСХОДЫ ПО ДОМУ ВСЕГО:</t>
  </si>
  <si>
    <t>ВСЕГО расходов по содержанию</t>
  </si>
  <si>
    <t>ВСЕГО расходов по ремонту</t>
  </si>
  <si>
    <t>Перерасход средств (-),недоосвоение средств (+)</t>
  </si>
  <si>
    <t>И.Б.Степанов</t>
  </si>
  <si>
    <t>Директор ООО УКП "Березовый-1"</t>
  </si>
  <si>
    <t>по статье "Содержание" за 2013г.</t>
  </si>
  <si>
    <t>по статье "Текущий ремонт" за 2013г.</t>
  </si>
  <si>
    <t>Расходы по управлению МКД</t>
  </si>
  <si>
    <t>ФОТ. Налоги. Банк.усл</t>
  </si>
  <si>
    <t>Задолженность по лицевым счетам на 01.01.2014г. по статье "Содержание "и "Текущий ремонт"</t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</si>
  <si>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</si>
  <si>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</si>
  <si>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</si>
  <si>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</si>
  <si>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</si>
  <si>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</si>
  <si>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</si>
  <si>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</si>
  <si>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</si>
  <si>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</si>
  <si>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</si>
  <si>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</si>
  <si>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</si>
  <si>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</si>
  <si>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</si>
  <si>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</si>
  <si>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</si>
  <si>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</si>
  <si>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</si>
  <si>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</si>
  <si>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</si>
  <si>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</si>
  <si>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</si>
  <si>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</si>
  <si>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</si>
  <si>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</si>
  <si>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</si>
  <si>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</si>
  <si>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</si>
  <si>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</si>
  <si>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</si>
  <si>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</si>
  <si>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</si>
  <si>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</si>
  <si>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</si>
  <si>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</si>
  <si>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</si>
  <si>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</si>
  <si>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</si>
  <si>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</si>
  <si>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</si>
  <si>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</si>
  <si>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</si>
  <si>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</si>
  <si>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</si>
  <si>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</si>
  <si>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</si>
  <si>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</si>
  <si>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</si>
  <si>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</si>
  <si>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</si>
  <si>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</si>
  <si>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</si>
  <si>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</si>
  <si>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</si>
  <si>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</si>
  <si>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</si>
  <si>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</si>
  <si>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</si>
  <si>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</si>
  <si>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</si>
  <si>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</si>
  <si>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</si>
  <si>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</si>
  <si>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</si>
  <si>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</si>
  <si>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</si>
  <si>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</si>
  <si>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</si>
  <si>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</si>
  <si>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</si>
  <si>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</si>
  <si>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</si>
  <si>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</si>
  <si>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</si>
  <si>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</si>
  <si>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</si>
  <si>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</si>
  <si>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</si>
  <si>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</si>
  <si>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</si>
  <si>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</si>
  <si>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</si>
  <si>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</si>
  <si>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</si>
  <si>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</si>
  <si>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</si>
  <si>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</si>
  <si>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</si>
  <si>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</si>
  <si>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</si>
  <si>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</t>
    </r>
    <r>
      <rPr>
        <b/>
        <sz val="11"/>
        <rFont val="Arial"/>
        <family val="2"/>
        <charset val="204"/>
      </rPr>
      <t xml:space="preserve">
за 2013 г.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</si>
</sst>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40" fontId="4" fillId="0" borderId="0" xfId="1" applyNumberFormat="1" applyFont="1" applyFill="1" applyBorder="1" applyAlignment="1">
      <alignment horizontal="center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" fontId="5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0" fontId="10" fillId="2" borderId="1" xfId="1" applyNumberFormat="1" applyFont="1" applyFill="1" applyBorder="1" applyAlignment="1">
      <alignment horizontal="right" wrapText="1"/>
    </xf>
    <xf numFmtId="40" fontId="5" fillId="0" borderId="1" xfId="1" applyNumberFormat="1" applyFont="1" applyFill="1" applyBorder="1" applyAlignment="1">
      <alignment horizontal="right" vertical="center" wrapText="1"/>
    </xf>
    <xf numFmtId="40" fontId="10" fillId="2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wrapText="1"/>
    </xf>
    <xf numFmtId="0" fontId="10" fillId="0" borderId="0" xfId="0" applyFont="1"/>
    <xf numFmtId="164" fontId="5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9" fillId="3" borderId="1" xfId="2" applyNumberFormat="1" applyFont="1" applyFill="1" applyBorder="1" applyAlignment="1">
      <alignment horizontal="left" vertical="top" wrapText="1"/>
    </xf>
    <xf numFmtId="0" fontId="9" fillId="3" borderId="1" xfId="2" applyNumberFormat="1" applyFont="1" applyFill="1" applyBorder="1" applyAlignment="1">
      <alignment horizontal="right" vertical="top" wrapText="1"/>
    </xf>
    <xf numFmtId="4" fontId="9" fillId="3" borderId="1" xfId="3" applyNumberFormat="1" applyFont="1" applyFill="1" applyBorder="1" applyAlignment="1">
      <alignment horizontal="right" vertical="top" wrapText="1"/>
    </xf>
    <xf numFmtId="4" fontId="9" fillId="3" borderId="1" xfId="4" applyNumberFormat="1" applyFont="1" applyFill="1" applyBorder="1" applyAlignment="1">
      <alignment horizontal="right" vertical="top" wrapText="1"/>
    </xf>
    <xf numFmtId="4" fontId="9" fillId="3" borderId="1" xfId="9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3" borderId="1" xfId="2" applyNumberFormat="1" applyFont="1" applyFill="1" applyBorder="1" applyAlignment="1">
      <alignment horizontal="right" vertical="top" wrapText="1"/>
    </xf>
    <xf numFmtId="2" fontId="9" fillId="3" borderId="1" xfId="5" applyNumberFormat="1" applyFont="1" applyFill="1" applyBorder="1" applyAlignment="1">
      <alignment horizontal="right" vertical="top" wrapText="1"/>
    </xf>
    <xf numFmtId="4" fontId="9" fillId="3" borderId="1" xfId="6" applyNumberFormat="1" applyFont="1" applyFill="1" applyBorder="1" applyAlignment="1">
      <alignment horizontal="right" vertical="top" wrapText="1"/>
    </xf>
    <xf numFmtId="4" fontId="9" fillId="3" borderId="1" xfId="7" applyNumberFormat="1" applyFont="1" applyFill="1" applyBorder="1" applyAlignment="1">
      <alignment horizontal="right" vertical="top" wrapText="1"/>
    </xf>
    <xf numFmtId="2" fontId="9" fillId="3" borderId="1" xfId="8" applyNumberFormat="1" applyFont="1" applyFill="1" applyBorder="1" applyAlignment="1">
      <alignment horizontal="right" vertical="top" wrapText="1"/>
    </xf>
    <xf numFmtId="4" fontId="9" fillId="3" borderId="1" xfId="10" applyNumberFormat="1" applyFont="1" applyFill="1" applyBorder="1" applyAlignment="1">
      <alignment horizontal="right" vertical="top" wrapText="1"/>
    </xf>
    <xf numFmtId="4" fontId="9" fillId="3" borderId="1" xfId="1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40" fontId="5" fillId="0" borderId="1" xfId="1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4" fontId="12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_Лист1" xfId="2"/>
    <cellStyle name="Обычный_Лист10" xfId="11"/>
    <cellStyle name="Обычный_Лист2" xfId="4"/>
    <cellStyle name="Обычный_Лист3" xfId="3"/>
    <cellStyle name="Обычный_Лист4" xfId="5"/>
    <cellStyle name="Обычный_Лист5" xfId="6"/>
    <cellStyle name="Обычный_Лист6" xfId="7"/>
    <cellStyle name="Обычный_Лист7" xfId="8"/>
    <cellStyle name="Обычный_Лист8" xfId="9"/>
    <cellStyle name="Обычный_Лист9" xfId="1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A24" sqref="A24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2" t="s">
        <v>119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224762.03999999998</v>
      </c>
    </row>
    <row r="4" spans="1:2">
      <c r="A4" s="44"/>
      <c r="B4" s="45"/>
    </row>
    <row r="5" spans="1:2">
      <c r="A5" s="18" t="s">
        <v>1</v>
      </c>
      <c r="B5" s="2">
        <f>SUM(B6:B16)</f>
        <v>181431.47999999998</v>
      </c>
    </row>
    <row r="6" spans="1:2">
      <c r="A6" s="19"/>
      <c r="B6" s="20"/>
    </row>
    <row r="7" spans="1:2">
      <c r="A7" s="19" t="s">
        <v>3</v>
      </c>
      <c r="B7" s="20">
        <v>28781.08</v>
      </c>
    </row>
    <row r="8" spans="1:2">
      <c r="A8" s="19" t="s">
        <v>2</v>
      </c>
      <c r="B8" s="20">
        <v>23356.95</v>
      </c>
    </row>
    <row r="9" spans="1:2">
      <c r="A9" s="19" t="s">
        <v>9</v>
      </c>
      <c r="B9" s="20">
        <v>15054.72</v>
      </c>
    </row>
    <row r="10" spans="1:2">
      <c r="A10" s="19" t="s">
        <v>10</v>
      </c>
      <c r="B10" s="20">
        <v>25902.97</v>
      </c>
    </row>
    <row r="11" spans="1:2">
      <c r="A11" s="19" t="s">
        <v>6</v>
      </c>
      <c r="B11" s="20">
        <v>11401.73</v>
      </c>
    </row>
    <row r="12" spans="1:2">
      <c r="A12" s="19" t="s">
        <v>5</v>
      </c>
      <c r="B12" s="20">
        <v>9851.98</v>
      </c>
    </row>
    <row r="13" spans="1:2">
      <c r="A13" s="19" t="s">
        <v>4</v>
      </c>
      <c r="B13" s="20">
        <v>774.88</v>
      </c>
    </row>
    <row r="14" spans="1:2">
      <c r="A14" s="19" t="s">
        <v>7</v>
      </c>
      <c r="B14" s="21">
        <v>4649.25</v>
      </c>
    </row>
    <row r="15" spans="1:2">
      <c r="A15" s="19" t="s">
        <v>25</v>
      </c>
      <c r="B15" s="22">
        <v>28116.9</v>
      </c>
    </row>
    <row r="16" spans="1:2">
      <c r="A16" s="19" t="s">
        <v>8</v>
      </c>
      <c r="B16" s="23">
        <v>33541.019999999997</v>
      </c>
    </row>
    <row r="17" spans="1:2">
      <c r="A17" s="18" t="s">
        <v>11</v>
      </c>
      <c r="B17" s="3">
        <f>SUM(B18)</f>
        <v>43330.559999999998</v>
      </c>
    </row>
    <row r="18" spans="1:2" ht="27.75" customHeight="1">
      <c r="A18" s="19" t="s">
        <v>12</v>
      </c>
      <c r="B18" s="22">
        <v>43330.559999999998</v>
      </c>
    </row>
    <row r="19" spans="1:2">
      <c r="A19" s="24"/>
      <c r="B19" s="25"/>
    </row>
    <row r="20" spans="1:2">
      <c r="A20" s="43" t="s">
        <v>13</v>
      </c>
      <c r="B20" s="45">
        <f>B22+B34</f>
        <v>170666.12</v>
      </c>
    </row>
    <row r="21" spans="1:2">
      <c r="A21" s="43"/>
      <c r="B21" s="45"/>
    </row>
    <row r="22" spans="1:2">
      <c r="A22" s="26" t="s">
        <v>14</v>
      </c>
      <c r="B22" s="3">
        <f>SUM(B23:B33)</f>
        <v>142383.63</v>
      </c>
    </row>
    <row r="23" spans="1:2">
      <c r="A23" s="19"/>
      <c r="B23" s="27"/>
    </row>
    <row r="24" spans="1:2">
      <c r="A24" s="19" t="s">
        <v>3</v>
      </c>
      <c r="B24" s="21">
        <v>22586.79</v>
      </c>
    </row>
    <row r="25" spans="1:2">
      <c r="A25" s="19" t="s">
        <v>2</v>
      </c>
      <c r="B25" s="22">
        <v>18330.05</v>
      </c>
    </row>
    <row r="26" spans="1:2">
      <c r="A26" s="19" t="s">
        <v>9</v>
      </c>
      <c r="B26" s="28">
        <v>11814.63</v>
      </c>
    </row>
    <row r="27" spans="1:2">
      <c r="A27" s="19" t="s">
        <v>10</v>
      </c>
      <c r="B27" s="29">
        <v>20328.11</v>
      </c>
    </row>
    <row r="28" spans="1:2">
      <c r="A28" s="19" t="s">
        <v>6</v>
      </c>
      <c r="B28" s="30">
        <v>8947.84</v>
      </c>
    </row>
    <row r="29" spans="1:2">
      <c r="A29" s="19" t="s">
        <v>5</v>
      </c>
      <c r="B29" s="31">
        <v>7731.63</v>
      </c>
    </row>
    <row r="30" spans="1:2">
      <c r="A30" s="19" t="s">
        <v>4</v>
      </c>
      <c r="B30" s="23">
        <v>608.11</v>
      </c>
    </row>
    <row r="31" spans="1:2">
      <c r="A31" s="19" t="s">
        <v>7</v>
      </c>
      <c r="B31" s="32">
        <v>3648.63</v>
      </c>
    </row>
    <row r="32" spans="1:2">
      <c r="A32" s="19" t="s">
        <v>25</v>
      </c>
      <c r="B32" s="33">
        <v>22065.55</v>
      </c>
    </row>
    <row r="33" spans="1:2">
      <c r="A33" s="19" t="s">
        <v>8</v>
      </c>
      <c r="B33" s="33">
        <v>26322.29</v>
      </c>
    </row>
    <row r="34" spans="1:2">
      <c r="A34" s="26" t="s">
        <v>15</v>
      </c>
      <c r="B34" s="3">
        <f>SUM(B35)</f>
        <v>28282.49</v>
      </c>
    </row>
    <row r="35" spans="1:2" ht="15" customHeight="1">
      <c r="A35" s="19" t="s">
        <v>12</v>
      </c>
      <c r="B35" s="22">
        <v>28282.49</v>
      </c>
    </row>
    <row r="36" spans="1:2">
      <c r="A36" s="34" t="s">
        <v>16</v>
      </c>
      <c r="B36" s="6">
        <f>B20/B3*100</f>
        <v>75.931914481644682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173246.03419553721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22501.345551438801</v>
      </c>
    </row>
    <row r="43" spans="1:2">
      <c r="A43" s="19" t="s">
        <v>2</v>
      </c>
      <c r="B43" s="35">
        <v>20157.097163116701</v>
      </c>
    </row>
    <row r="44" spans="1:2">
      <c r="A44" s="19" t="s">
        <v>9</v>
      </c>
      <c r="B44" s="35">
        <v>13402.471869794001</v>
      </c>
    </row>
    <row r="45" spans="1:2">
      <c r="A45" s="19" t="s">
        <v>10</v>
      </c>
      <c r="B45" s="35">
        <v>26114.195602472981</v>
      </c>
    </row>
    <row r="46" spans="1:2">
      <c r="A46" s="19" t="s">
        <v>6</v>
      </c>
      <c r="B46" s="35">
        <v>855.51896026821851</v>
      </c>
    </row>
    <row r="47" spans="1:2">
      <c r="A47" s="19" t="s">
        <v>5</v>
      </c>
      <c r="B47" s="35">
        <v>1244.4504522607533</v>
      </c>
    </row>
    <row r="48" spans="1:2">
      <c r="A48" s="19" t="s">
        <v>4</v>
      </c>
      <c r="B48" s="35">
        <v>99.593532368436996</v>
      </c>
    </row>
    <row r="49" spans="1:2" s="9" customFormat="1">
      <c r="A49" s="19" t="s">
        <v>7</v>
      </c>
      <c r="B49" s="8">
        <v>18954.958752250201</v>
      </c>
    </row>
    <row r="50" spans="1:2" s="9" customFormat="1">
      <c r="A50" s="19" t="s">
        <v>25</v>
      </c>
      <c r="B50" s="8">
        <v>36804.138143143398</v>
      </c>
    </row>
    <row r="51" spans="1:2" s="9" customFormat="1">
      <c r="A51" s="19" t="s">
        <v>8</v>
      </c>
      <c r="B51" s="8">
        <v>33112.264168423702</v>
      </c>
    </row>
    <row r="52" spans="1:2">
      <c r="A52" s="34" t="s">
        <v>18</v>
      </c>
      <c r="B52" s="10">
        <f>SUM(B42:B51)</f>
        <v>173246.03419553721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-30862.404195537209</v>
      </c>
    </row>
    <row r="60" spans="1:2">
      <c r="A60" s="24" t="s">
        <v>24</v>
      </c>
      <c r="B60" s="14">
        <f>B35-B55</f>
        <v>28282.49</v>
      </c>
    </row>
    <row r="61" spans="1:2" ht="25.5" customHeight="1">
      <c r="A61" s="24" t="s">
        <v>27</v>
      </c>
      <c r="B61" s="13">
        <v>44108.87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75" customHeight="1">
      <c r="A1" s="42" t="s">
        <v>36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198224.94</v>
      </c>
    </row>
    <row r="4" spans="1:2">
      <c r="A4" s="44"/>
      <c r="B4" s="45"/>
    </row>
    <row r="5" spans="1:2">
      <c r="A5" s="18" t="s">
        <v>1</v>
      </c>
      <c r="B5" s="2">
        <f>SUM(B6:B16)</f>
        <v>158007.35</v>
      </c>
    </row>
    <row r="6" spans="1:2">
      <c r="A6" s="19"/>
      <c r="B6" s="20"/>
    </row>
    <row r="7" spans="1:2">
      <c r="A7" s="19" t="s">
        <v>3</v>
      </c>
      <c r="B7" s="20">
        <v>25065.23</v>
      </c>
    </row>
    <row r="8" spans="1:2">
      <c r="A8" s="19" t="s">
        <v>2</v>
      </c>
      <c r="B8" s="20">
        <v>20341.400000000001</v>
      </c>
    </row>
    <row r="9" spans="1:2">
      <c r="A9" s="19" t="s">
        <v>9</v>
      </c>
      <c r="B9" s="20">
        <v>13111.04</v>
      </c>
    </row>
    <row r="10" spans="1:2">
      <c r="A10" s="19" t="s">
        <v>10</v>
      </c>
      <c r="B10" s="20">
        <v>22558.71</v>
      </c>
    </row>
    <row r="11" spans="1:2">
      <c r="A11" s="19" t="s">
        <v>6</v>
      </c>
      <c r="B11" s="20">
        <v>9929.69</v>
      </c>
    </row>
    <row r="12" spans="1:2">
      <c r="A12" s="19" t="s">
        <v>5</v>
      </c>
      <c r="B12" s="20">
        <v>8580.02</v>
      </c>
    </row>
    <row r="13" spans="1:2">
      <c r="A13" s="19" t="s">
        <v>4</v>
      </c>
      <c r="B13" s="20">
        <v>674.83</v>
      </c>
    </row>
    <row r="14" spans="1:2">
      <c r="A14" s="19" t="s">
        <v>7</v>
      </c>
      <c r="B14" s="21">
        <v>4049</v>
      </c>
    </row>
    <row r="15" spans="1:2">
      <c r="A15" s="19" t="s">
        <v>25</v>
      </c>
      <c r="B15" s="22">
        <v>24486.799999999999</v>
      </c>
    </row>
    <row r="16" spans="1:2">
      <c r="A16" s="19" t="s">
        <v>8</v>
      </c>
      <c r="B16" s="23">
        <v>29210.63</v>
      </c>
    </row>
    <row r="17" spans="1:2">
      <c r="A17" s="18" t="s">
        <v>11</v>
      </c>
      <c r="B17" s="3">
        <f>SUM(B18)</f>
        <v>40217.589999999997</v>
      </c>
    </row>
    <row r="18" spans="1:2">
      <c r="A18" s="19" t="s">
        <v>12</v>
      </c>
      <c r="B18" s="22">
        <v>40217.589999999997</v>
      </c>
    </row>
    <row r="19" spans="1:2">
      <c r="A19" s="24"/>
      <c r="B19" s="25"/>
    </row>
    <row r="20" spans="1:2">
      <c r="A20" s="43" t="s">
        <v>13</v>
      </c>
      <c r="B20" s="45">
        <f>B22+B34</f>
        <v>168813.2</v>
      </c>
    </row>
    <row r="21" spans="1:2">
      <c r="A21" s="43"/>
      <c r="B21" s="45"/>
    </row>
    <row r="22" spans="1:2">
      <c r="A22" s="26" t="s">
        <v>14</v>
      </c>
      <c r="B22" s="3">
        <f>SUM(B23:B33)</f>
        <v>140670.62</v>
      </c>
    </row>
    <row r="23" spans="1:2">
      <c r="A23" s="19"/>
      <c r="B23" s="27"/>
    </row>
    <row r="24" spans="1:2">
      <c r="A24" s="19" t="s">
        <v>3</v>
      </c>
      <c r="B24" s="21">
        <v>22315.05</v>
      </c>
    </row>
    <row r="25" spans="1:2">
      <c r="A25" s="19" t="s">
        <v>2</v>
      </c>
      <c r="B25" s="22">
        <v>18109.52</v>
      </c>
    </row>
    <row r="26" spans="1:2">
      <c r="A26" s="19" t="s">
        <v>9</v>
      </c>
      <c r="B26" s="28">
        <v>11672.49</v>
      </c>
    </row>
    <row r="27" spans="1:2">
      <c r="A27" s="19" t="s">
        <v>10</v>
      </c>
      <c r="B27" s="29">
        <v>20083.54</v>
      </c>
    </row>
    <row r="28" spans="1:2">
      <c r="A28" s="19" t="s">
        <v>6</v>
      </c>
      <c r="B28" s="30">
        <v>8840.19</v>
      </c>
    </row>
    <row r="29" spans="1:2">
      <c r="A29" s="19" t="s">
        <v>5</v>
      </c>
      <c r="B29" s="31">
        <v>7638.61</v>
      </c>
    </row>
    <row r="30" spans="1:2">
      <c r="A30" s="19" t="s">
        <v>4</v>
      </c>
      <c r="B30" s="23">
        <v>600.79</v>
      </c>
    </row>
    <row r="31" spans="1:2">
      <c r="A31" s="19" t="s">
        <v>7</v>
      </c>
      <c r="B31" s="32">
        <v>3604.74</v>
      </c>
    </row>
    <row r="32" spans="1:2">
      <c r="A32" s="19" t="s">
        <v>25</v>
      </c>
      <c r="B32" s="33">
        <v>21800.080000000002</v>
      </c>
    </row>
    <row r="33" spans="1:2">
      <c r="A33" s="19" t="s">
        <v>8</v>
      </c>
      <c r="B33" s="33">
        <v>26005.61</v>
      </c>
    </row>
    <row r="34" spans="1:2">
      <c r="A34" s="26" t="s">
        <v>15</v>
      </c>
      <c r="B34" s="3">
        <f>SUM(B35)</f>
        <v>28142.58</v>
      </c>
    </row>
    <row r="35" spans="1:2">
      <c r="A35" s="19" t="s">
        <v>12</v>
      </c>
      <c r="B35" s="22">
        <v>28142.58</v>
      </c>
    </row>
    <row r="36" spans="1:2">
      <c r="A36" s="34" t="s">
        <v>16</v>
      </c>
      <c r="B36" s="6">
        <f>B20/B3*100</f>
        <v>85.162442223465931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172416.26478939439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20473.0940911568</v>
      </c>
    </row>
    <row r="43" spans="1:2">
      <c r="A43" s="19" t="s">
        <v>2</v>
      </c>
      <c r="B43" s="39">
        <v>23325.3293548334</v>
      </c>
    </row>
    <row r="44" spans="1:2">
      <c r="A44" s="19" t="s">
        <v>9</v>
      </c>
      <c r="B44" s="39">
        <v>12615.040341686714</v>
      </c>
    </row>
    <row r="45" spans="1:2">
      <c r="A45" s="19" t="s">
        <v>10</v>
      </c>
      <c r="B45" s="39">
        <v>24579.915870471195</v>
      </c>
    </row>
    <row r="46" spans="1:2">
      <c r="A46" s="19" t="s">
        <v>6</v>
      </c>
      <c r="B46" s="39">
        <v>805.25490384985926</v>
      </c>
    </row>
    <row r="47" spans="1:2">
      <c r="A47" s="19" t="s">
        <v>5</v>
      </c>
      <c r="B47" s="39">
        <v>1171.3356171170922</v>
      </c>
    </row>
    <row r="48" spans="1:2">
      <c r="A48" s="19" t="s">
        <v>4</v>
      </c>
      <c r="B48" s="39">
        <v>93.742142554351119</v>
      </c>
    </row>
    <row r="49" spans="1:2" s="9" customFormat="1">
      <c r="A49" s="19" t="s">
        <v>7</v>
      </c>
      <c r="B49" s="39">
        <v>9370.0779587157213</v>
      </c>
    </row>
    <row r="50" spans="1:2" s="9" customFormat="1">
      <c r="A50" s="19" t="s">
        <v>25</v>
      </c>
      <c r="B50" s="39">
        <v>45229.322417902098</v>
      </c>
    </row>
    <row r="51" spans="1:2" s="9" customFormat="1">
      <c r="A51" s="19" t="s">
        <v>8</v>
      </c>
      <c r="B51" s="39">
        <v>34753.1520911072</v>
      </c>
    </row>
    <row r="52" spans="1:2">
      <c r="A52" s="34" t="s">
        <v>18</v>
      </c>
      <c r="B52" s="10">
        <f>SUM(B42:B51)</f>
        <v>172416.26478939439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-31745.644789394399</v>
      </c>
    </row>
    <row r="60" spans="1:2">
      <c r="A60" s="24" t="s">
        <v>24</v>
      </c>
      <c r="B60" s="14">
        <f>B35-B55</f>
        <v>28142.58</v>
      </c>
    </row>
    <row r="61" spans="1:2" ht="25.5" customHeight="1">
      <c r="A61" s="24" t="s">
        <v>27</v>
      </c>
      <c r="B61" s="13">
        <v>24053.200000000001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2" t="s">
        <v>37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209197.09000000003</v>
      </c>
    </row>
    <row r="4" spans="1:2">
      <c r="A4" s="44"/>
      <c r="B4" s="45"/>
    </row>
    <row r="5" spans="1:2">
      <c r="A5" s="18" t="s">
        <v>1</v>
      </c>
      <c r="B5" s="2">
        <f>SUM(B6:B16)</f>
        <v>167928.85000000003</v>
      </c>
    </row>
    <row r="6" spans="1:2">
      <c r="A6" s="19"/>
      <c r="B6" s="20"/>
    </row>
    <row r="7" spans="1:2">
      <c r="A7" s="19" t="s">
        <v>3</v>
      </c>
      <c r="B7" s="20">
        <v>26639.11</v>
      </c>
    </row>
    <row r="8" spans="1:2">
      <c r="A8" s="19" t="s">
        <v>2</v>
      </c>
      <c r="B8" s="20">
        <v>21618.66</v>
      </c>
    </row>
    <row r="9" spans="1:2">
      <c r="A9" s="19" t="s">
        <v>9</v>
      </c>
      <c r="B9" s="20">
        <v>13934.3</v>
      </c>
    </row>
    <row r="10" spans="1:2">
      <c r="A10" s="19" t="s">
        <v>10</v>
      </c>
      <c r="B10" s="20">
        <v>23975.200000000001</v>
      </c>
    </row>
    <row r="11" spans="1:2">
      <c r="A11" s="19" t="s">
        <v>6</v>
      </c>
      <c r="B11" s="20">
        <v>10553.19</v>
      </c>
    </row>
    <row r="12" spans="1:2">
      <c r="A12" s="19" t="s">
        <v>5</v>
      </c>
      <c r="B12" s="20">
        <v>9118.77</v>
      </c>
    </row>
    <row r="13" spans="1:2">
      <c r="A13" s="19" t="s">
        <v>4</v>
      </c>
      <c r="B13" s="20">
        <v>717.21</v>
      </c>
    </row>
    <row r="14" spans="1:2">
      <c r="A14" s="19" t="s">
        <v>7</v>
      </c>
      <c r="B14" s="21">
        <v>4303.24</v>
      </c>
    </row>
    <row r="15" spans="1:2">
      <c r="A15" s="19" t="s">
        <v>25</v>
      </c>
      <c r="B15" s="22">
        <v>26024.36</v>
      </c>
    </row>
    <row r="16" spans="1:2">
      <c r="A16" s="19" t="s">
        <v>8</v>
      </c>
      <c r="B16" s="23">
        <v>31044.81</v>
      </c>
    </row>
    <row r="17" spans="1:2">
      <c r="A17" s="18" t="s">
        <v>11</v>
      </c>
      <c r="B17" s="3">
        <f>SUM(B18)</f>
        <v>41268.239999999998</v>
      </c>
    </row>
    <row r="18" spans="1:2">
      <c r="A18" s="19" t="s">
        <v>12</v>
      </c>
      <c r="B18" s="22">
        <v>41268.239999999998</v>
      </c>
    </row>
    <row r="19" spans="1:2">
      <c r="A19" s="24"/>
      <c r="B19" s="25"/>
    </row>
    <row r="20" spans="1:2">
      <c r="A20" s="43" t="s">
        <v>13</v>
      </c>
      <c r="B20" s="45">
        <f>B22+B34</f>
        <v>208199.88999999998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172213.46</v>
      </c>
    </row>
    <row r="23" spans="1:2">
      <c r="A23" s="19"/>
      <c r="B23" s="27"/>
    </row>
    <row r="24" spans="1:2">
      <c r="A24" s="19" t="s">
        <v>3</v>
      </c>
      <c r="B24" s="21">
        <v>27318.79</v>
      </c>
    </row>
    <row r="25" spans="1:2">
      <c r="A25" s="19" t="s">
        <v>2</v>
      </c>
      <c r="B25" s="22">
        <v>22170.25</v>
      </c>
    </row>
    <row r="26" spans="1:2">
      <c r="A26" s="19" t="s">
        <v>9</v>
      </c>
      <c r="B26" s="28">
        <v>14289.83</v>
      </c>
    </row>
    <row r="27" spans="1:2">
      <c r="A27" s="19" t="s">
        <v>10</v>
      </c>
      <c r="B27" s="29">
        <v>24586.91</v>
      </c>
    </row>
    <row r="28" spans="1:2">
      <c r="A28" s="19" t="s">
        <v>6</v>
      </c>
      <c r="B28" s="30">
        <v>10822.44</v>
      </c>
    </row>
    <row r="29" spans="1:2">
      <c r="A29" s="19" t="s">
        <v>5</v>
      </c>
      <c r="B29" s="31">
        <v>9351.43</v>
      </c>
    </row>
    <row r="30" spans="1:2">
      <c r="A30" s="19" t="s">
        <v>4</v>
      </c>
      <c r="B30" s="23">
        <v>735.51</v>
      </c>
    </row>
    <row r="31" spans="1:2">
      <c r="A31" s="19" t="s">
        <v>7</v>
      </c>
      <c r="B31" s="32">
        <v>4413.04</v>
      </c>
    </row>
    <row r="32" spans="1:2">
      <c r="A32" s="19" t="s">
        <v>25</v>
      </c>
      <c r="B32" s="33">
        <v>26688.36</v>
      </c>
    </row>
    <row r="33" spans="1:2">
      <c r="A33" s="19" t="s">
        <v>8</v>
      </c>
      <c r="B33" s="33">
        <v>31836.9</v>
      </c>
    </row>
    <row r="34" spans="1:2">
      <c r="A34" s="26" t="s">
        <v>15</v>
      </c>
      <c r="B34" s="3">
        <f>SUM(B35)</f>
        <v>35986.43</v>
      </c>
    </row>
    <row r="35" spans="1:2">
      <c r="A35" s="19" t="s">
        <v>12</v>
      </c>
      <c r="B35" s="22">
        <v>35986.43</v>
      </c>
    </row>
    <row r="36" spans="1:2">
      <c r="A36" s="34" t="s">
        <v>16</v>
      </c>
      <c r="B36" s="6">
        <f>B20/B3*100</f>
        <v>99.523320329168996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204131.3780369178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16881.866188072199</v>
      </c>
    </row>
    <row r="43" spans="1:2">
      <c r="A43" s="19" t="s">
        <v>2</v>
      </c>
      <c r="B43" s="39">
        <v>33655.991147470602</v>
      </c>
    </row>
    <row r="44" spans="1:2">
      <c r="A44" s="19" t="s">
        <v>9</v>
      </c>
      <c r="B44" s="39">
        <v>22928.076645893299</v>
      </c>
    </row>
    <row r="45" spans="1:2">
      <c r="A45" s="19" t="s">
        <v>10</v>
      </c>
      <c r="B45" s="39">
        <v>25189.854944258794</v>
      </c>
    </row>
    <row r="46" spans="1:2">
      <c r="A46" s="19" t="s">
        <v>6</v>
      </c>
      <c r="B46" s="39">
        <v>825.23692627846935</v>
      </c>
    </row>
    <row r="47" spans="1:2">
      <c r="A47" s="19" t="s">
        <v>5</v>
      </c>
      <c r="B47" s="39">
        <v>1200.4017605963345</v>
      </c>
    </row>
    <row r="48" spans="1:2">
      <c r="A48" s="19" t="s">
        <v>4</v>
      </c>
      <c r="B48" s="39">
        <v>96.068309816508204</v>
      </c>
    </row>
    <row r="49" spans="1:2" s="9" customFormat="1">
      <c r="A49" s="19" t="s">
        <v>7</v>
      </c>
      <c r="B49" s="39">
        <v>18602.59204467</v>
      </c>
    </row>
    <row r="50" spans="1:2" s="9" customFormat="1">
      <c r="A50" s="19" t="s">
        <v>25</v>
      </c>
      <c r="B50" s="39">
        <v>45855.376210312999</v>
      </c>
    </row>
    <row r="51" spans="1:2" s="9" customFormat="1">
      <c r="A51" s="19" t="s">
        <v>8</v>
      </c>
      <c r="B51" s="39">
        <v>38895.9138595486</v>
      </c>
    </row>
    <row r="52" spans="1:2">
      <c r="A52" s="34" t="s">
        <v>18</v>
      </c>
      <c r="B52" s="10">
        <f>SUM(B42:B51)</f>
        <v>204131.3780369178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-31917.918036917807</v>
      </c>
    </row>
    <row r="60" spans="1:2">
      <c r="A60" s="24" t="s">
        <v>24</v>
      </c>
      <c r="B60" s="14">
        <f>B35-B55</f>
        <v>35986.43</v>
      </c>
    </row>
    <row r="61" spans="1:2" ht="25.5" customHeight="1">
      <c r="A61" s="24" t="s">
        <v>27</v>
      </c>
      <c r="B61" s="13">
        <v>34336.910000000003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" customHeight="1">
      <c r="A1" s="42" t="s">
        <v>38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196525.59999999998</v>
      </c>
    </row>
    <row r="4" spans="1:2">
      <c r="A4" s="44"/>
      <c r="B4" s="45"/>
    </row>
    <row r="5" spans="1:2">
      <c r="A5" s="18" t="s">
        <v>1</v>
      </c>
      <c r="B5" s="2">
        <f>SUM(B6:B16)</f>
        <v>155643.27999999997</v>
      </c>
    </row>
    <row r="6" spans="1:2">
      <c r="A6" s="19"/>
      <c r="B6" s="20"/>
    </row>
    <row r="7" spans="1:2">
      <c r="A7" s="19" t="s">
        <v>3</v>
      </c>
      <c r="B7" s="20">
        <v>24690.21</v>
      </c>
    </row>
    <row r="8" spans="1:2">
      <c r="A8" s="19" t="s">
        <v>2</v>
      </c>
      <c r="B8" s="20">
        <v>20037.05</v>
      </c>
    </row>
    <row r="9" spans="1:2">
      <c r="A9" s="19" t="s">
        <v>9</v>
      </c>
      <c r="B9" s="20">
        <v>12914.88</v>
      </c>
    </row>
    <row r="10" spans="1:2">
      <c r="A10" s="19" t="s">
        <v>10</v>
      </c>
      <c r="B10" s="20">
        <v>22221.19</v>
      </c>
    </row>
    <row r="11" spans="1:2">
      <c r="A11" s="19" t="s">
        <v>6</v>
      </c>
      <c r="B11" s="20">
        <v>9781.1200000000008</v>
      </c>
    </row>
    <row r="12" spans="1:2">
      <c r="A12" s="19" t="s">
        <v>5</v>
      </c>
      <c r="B12" s="20">
        <v>8451.65</v>
      </c>
    </row>
    <row r="13" spans="1:2">
      <c r="A13" s="19" t="s">
        <v>4</v>
      </c>
      <c r="B13" s="20">
        <v>664.74</v>
      </c>
    </row>
    <row r="14" spans="1:2">
      <c r="A14" s="19" t="s">
        <v>7</v>
      </c>
      <c r="B14" s="21">
        <v>3988.42</v>
      </c>
    </row>
    <row r="15" spans="1:2">
      <c r="A15" s="19" t="s">
        <v>25</v>
      </c>
      <c r="B15" s="22">
        <v>24120.43</v>
      </c>
    </row>
    <row r="16" spans="1:2">
      <c r="A16" s="19" t="s">
        <v>8</v>
      </c>
      <c r="B16" s="23">
        <v>28773.59</v>
      </c>
    </row>
    <row r="17" spans="1:2">
      <c r="A17" s="18" t="s">
        <v>11</v>
      </c>
      <c r="B17" s="3">
        <f>SUM(B18)</f>
        <v>40882.32</v>
      </c>
    </row>
    <row r="18" spans="1:2">
      <c r="A18" s="19" t="s">
        <v>12</v>
      </c>
      <c r="B18" s="22">
        <v>40882.32</v>
      </c>
    </row>
    <row r="19" spans="1:2">
      <c r="A19" s="24"/>
      <c r="B19" s="25"/>
    </row>
    <row r="20" spans="1:2">
      <c r="A20" s="43" t="s">
        <v>13</v>
      </c>
      <c r="B20" s="45">
        <f>B22+B34</f>
        <v>149383.07999999999</v>
      </c>
    </row>
    <row r="21" spans="1:2">
      <c r="A21" s="43"/>
      <c r="B21" s="45"/>
    </row>
    <row r="22" spans="1:2">
      <c r="A22" s="26" t="s">
        <v>14</v>
      </c>
      <c r="B22" s="3">
        <f>SUM(B23:B33)</f>
        <v>127202.53</v>
      </c>
    </row>
    <row r="23" spans="1:2">
      <c r="A23" s="19"/>
      <c r="B23" s="27"/>
    </row>
    <row r="24" spans="1:2">
      <c r="A24" s="19" t="s">
        <v>3</v>
      </c>
      <c r="B24" s="21">
        <v>20178.560000000001</v>
      </c>
    </row>
    <row r="25" spans="1:2">
      <c r="A25" s="19" t="s">
        <v>2</v>
      </c>
      <c r="B25" s="22">
        <v>16375.68</v>
      </c>
    </row>
    <row r="26" spans="1:2">
      <c r="A26" s="19" t="s">
        <v>9</v>
      </c>
      <c r="B26" s="28">
        <v>10554.94</v>
      </c>
    </row>
    <row r="27" spans="1:2">
      <c r="A27" s="19" t="s">
        <v>10</v>
      </c>
      <c r="B27" s="29">
        <v>18160.7</v>
      </c>
    </row>
    <row r="28" spans="1:2">
      <c r="A28" s="19" t="s">
        <v>6</v>
      </c>
      <c r="B28" s="30">
        <v>7993.81</v>
      </c>
    </row>
    <row r="29" spans="1:2">
      <c r="A29" s="19" t="s">
        <v>5</v>
      </c>
      <c r="B29" s="31">
        <v>6907.28</v>
      </c>
    </row>
    <row r="30" spans="1:2">
      <c r="A30" s="19" t="s">
        <v>4</v>
      </c>
      <c r="B30" s="23">
        <v>543.27</v>
      </c>
    </row>
    <row r="31" spans="1:2">
      <c r="A31" s="19" t="s">
        <v>7</v>
      </c>
      <c r="B31" s="32">
        <v>3259.61</v>
      </c>
    </row>
    <row r="32" spans="1:2">
      <c r="A32" s="19" t="s">
        <v>25</v>
      </c>
      <c r="B32" s="33">
        <v>19712.900000000001</v>
      </c>
    </row>
    <row r="33" spans="1:2">
      <c r="A33" s="19" t="s">
        <v>8</v>
      </c>
      <c r="B33" s="33">
        <v>23515.78</v>
      </c>
    </row>
    <row r="34" spans="1:2">
      <c r="A34" s="26" t="s">
        <v>15</v>
      </c>
      <c r="B34" s="3">
        <f>SUM(B35)</f>
        <v>22180.55</v>
      </c>
    </row>
    <row r="35" spans="1:2">
      <c r="A35" s="19" t="s">
        <v>12</v>
      </c>
      <c r="B35" s="22">
        <v>22180.55</v>
      </c>
    </row>
    <row r="36" spans="1:2">
      <c r="A36" s="34" t="s">
        <v>16</v>
      </c>
      <c r="B36" s="6">
        <f>B20/B3*100</f>
        <v>76.012020825785555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148131.37803691844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26881.866188072199</v>
      </c>
    </row>
    <row r="43" spans="1:2">
      <c r="A43" s="19" t="s">
        <v>2</v>
      </c>
      <c r="B43" s="39">
        <v>23655.991147470599</v>
      </c>
    </row>
    <row r="44" spans="1:2">
      <c r="A44" s="19" t="s">
        <v>9</v>
      </c>
      <c r="B44" s="39">
        <v>22928.076645893299</v>
      </c>
    </row>
    <row r="45" spans="1:2">
      <c r="A45" s="19" t="s">
        <v>10</v>
      </c>
      <c r="B45" s="39">
        <v>12189.854944258799</v>
      </c>
    </row>
    <row r="46" spans="1:2">
      <c r="A46" s="19" t="s">
        <v>6</v>
      </c>
      <c r="B46" s="39">
        <v>825.23692627846935</v>
      </c>
    </row>
    <row r="47" spans="1:2">
      <c r="A47" s="19" t="s">
        <v>5</v>
      </c>
      <c r="B47" s="39">
        <v>1200.4017605963345</v>
      </c>
    </row>
    <row r="48" spans="1:2">
      <c r="A48" s="19" t="s">
        <v>4</v>
      </c>
      <c r="B48" s="39">
        <v>96.068309816508204</v>
      </c>
    </row>
    <row r="49" spans="1:2" s="9" customFormat="1">
      <c r="A49" s="19" t="s">
        <v>7</v>
      </c>
      <c r="B49" s="39">
        <v>18602.59204467</v>
      </c>
    </row>
    <row r="50" spans="1:2" s="9" customFormat="1">
      <c r="A50" s="19" t="s">
        <v>25</v>
      </c>
      <c r="B50" s="39">
        <v>25855.37621031364</v>
      </c>
    </row>
    <row r="51" spans="1:2" s="9" customFormat="1">
      <c r="A51" s="19" t="s">
        <v>8</v>
      </c>
      <c r="B51" s="39">
        <v>15895.9138595486</v>
      </c>
    </row>
    <row r="52" spans="1:2">
      <c r="A52" s="34" t="s">
        <v>18</v>
      </c>
      <c r="B52" s="10">
        <f>SUM(B42:B51)</f>
        <v>148131.37803691844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-20928.84803691844</v>
      </c>
    </row>
    <row r="60" spans="1:2">
      <c r="A60" s="24" t="s">
        <v>24</v>
      </c>
      <c r="B60" s="14">
        <f>B35-B55</f>
        <v>22180.55</v>
      </c>
    </row>
    <row r="61" spans="1:2" ht="25.5" customHeight="1">
      <c r="A61" s="24" t="s">
        <v>27</v>
      </c>
      <c r="B61" s="13">
        <v>57258.559999999998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1.5" customHeight="1">
      <c r="A1" s="42" t="s">
        <v>39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206371.09</v>
      </c>
    </row>
    <row r="4" spans="1:2">
      <c r="A4" s="44"/>
      <c r="B4" s="45"/>
    </row>
    <row r="5" spans="1:2">
      <c r="A5" s="18" t="s">
        <v>1</v>
      </c>
      <c r="B5" s="2">
        <f>SUM(B6:B16)</f>
        <v>164079.85</v>
      </c>
    </row>
    <row r="6" spans="1:2">
      <c r="A6" s="19"/>
      <c r="B6" s="20"/>
    </row>
    <row r="7" spans="1:2">
      <c r="A7" s="19" t="s">
        <v>3</v>
      </c>
      <c r="B7" s="20">
        <v>26028.53</v>
      </c>
    </row>
    <row r="8" spans="1:2">
      <c r="A8" s="19" t="s">
        <v>2</v>
      </c>
      <c r="B8" s="20">
        <v>21123.15</v>
      </c>
    </row>
    <row r="9" spans="1:2">
      <c r="A9" s="19" t="s">
        <v>9</v>
      </c>
      <c r="B9" s="20">
        <v>13614.92</v>
      </c>
    </row>
    <row r="10" spans="1:2">
      <c r="A10" s="19" t="s">
        <v>10</v>
      </c>
      <c r="B10" s="20">
        <v>23425.68</v>
      </c>
    </row>
    <row r="11" spans="1:2">
      <c r="A11" s="19" t="s">
        <v>6</v>
      </c>
      <c r="B11" s="20">
        <v>10311.299999999999</v>
      </c>
    </row>
    <row r="12" spans="1:2">
      <c r="A12" s="19" t="s">
        <v>5</v>
      </c>
      <c r="B12" s="20">
        <v>8909.77</v>
      </c>
    </row>
    <row r="13" spans="1:2">
      <c r="A13" s="19" t="s">
        <v>4</v>
      </c>
      <c r="B13" s="20">
        <v>700.77</v>
      </c>
    </row>
    <row r="14" spans="1:2">
      <c r="A14" s="19" t="s">
        <v>7</v>
      </c>
      <c r="B14" s="21">
        <v>4204.6099999999997</v>
      </c>
    </row>
    <row r="15" spans="1:2">
      <c r="A15" s="19" t="s">
        <v>25</v>
      </c>
      <c r="B15" s="22">
        <v>25427.87</v>
      </c>
    </row>
    <row r="16" spans="1:2">
      <c r="A16" s="19" t="s">
        <v>8</v>
      </c>
      <c r="B16" s="23">
        <v>30333.25</v>
      </c>
    </row>
    <row r="17" spans="1:2">
      <c r="A17" s="18" t="s">
        <v>11</v>
      </c>
      <c r="B17" s="3">
        <f>SUM(B18)</f>
        <v>42291.24</v>
      </c>
    </row>
    <row r="18" spans="1:2">
      <c r="A18" s="19" t="s">
        <v>12</v>
      </c>
      <c r="B18" s="22">
        <v>42291.24</v>
      </c>
    </row>
    <row r="19" spans="1:2">
      <c r="A19" s="24"/>
      <c r="B19" s="25"/>
    </row>
    <row r="20" spans="1:2">
      <c r="A20" s="43" t="s">
        <v>13</v>
      </c>
      <c r="B20" s="45">
        <f>B22+B34</f>
        <v>192868.47000000003</v>
      </c>
    </row>
    <row r="21" spans="1:2">
      <c r="A21" s="43"/>
      <c r="B21" s="45"/>
    </row>
    <row r="22" spans="1:2">
      <c r="A22" s="26" t="s">
        <v>14</v>
      </c>
      <c r="B22" s="3">
        <f>SUM(B23:B33)</f>
        <v>162900.21000000002</v>
      </c>
    </row>
    <row r="23" spans="1:2">
      <c r="A23" s="19"/>
      <c r="B23" s="27"/>
    </row>
    <row r="24" spans="1:2">
      <c r="A24" s="19" t="s">
        <v>3</v>
      </c>
      <c r="B24" s="21">
        <v>25841.4</v>
      </c>
    </row>
    <row r="25" spans="1:2">
      <c r="A25" s="19" t="s">
        <v>2</v>
      </c>
      <c r="B25" s="22">
        <v>20971.29</v>
      </c>
    </row>
    <row r="26" spans="1:2">
      <c r="A26" s="19" t="s">
        <v>9</v>
      </c>
      <c r="B26" s="28">
        <v>13517.04</v>
      </c>
    </row>
    <row r="27" spans="1:2">
      <c r="A27" s="19" t="s">
        <v>10</v>
      </c>
      <c r="B27" s="29">
        <v>23257.26</v>
      </c>
    </row>
    <row r="28" spans="1:2">
      <c r="A28" s="19" t="s">
        <v>6</v>
      </c>
      <c r="B28" s="30">
        <v>10237.17</v>
      </c>
    </row>
    <row r="29" spans="1:2">
      <c r="A29" s="19" t="s">
        <v>5</v>
      </c>
      <c r="B29" s="31">
        <v>8845.7099999999991</v>
      </c>
    </row>
    <row r="30" spans="1:2">
      <c r="A30" s="19" t="s">
        <v>4</v>
      </c>
      <c r="B30" s="23">
        <v>695.73</v>
      </c>
    </row>
    <row r="31" spans="1:2">
      <c r="A31" s="19" t="s">
        <v>7</v>
      </c>
      <c r="B31" s="32">
        <v>4174.38</v>
      </c>
    </row>
    <row r="32" spans="1:2">
      <c r="A32" s="19" t="s">
        <v>25</v>
      </c>
      <c r="B32" s="33">
        <v>25245.06</v>
      </c>
    </row>
    <row r="33" spans="1:2">
      <c r="A33" s="19" t="s">
        <v>8</v>
      </c>
      <c r="B33" s="33">
        <v>30115.17</v>
      </c>
    </row>
    <row r="34" spans="1:2">
      <c r="A34" s="26" t="s">
        <v>15</v>
      </c>
      <c r="B34" s="3">
        <f>SUM(B35)</f>
        <v>29968.26</v>
      </c>
    </row>
    <row r="35" spans="1:2">
      <c r="A35" s="19" t="s">
        <v>12</v>
      </c>
      <c r="B35" s="22">
        <v>29968.26</v>
      </c>
    </row>
    <row r="36" spans="1:2">
      <c r="A36" s="34" t="s">
        <v>16</v>
      </c>
      <c r="B36" s="6">
        <f>B20/B3*100</f>
        <v>93.457116498245966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177784.4340733744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28097.4802497206</v>
      </c>
    </row>
    <row r="43" spans="1:2">
      <c r="A43" s="19" t="s">
        <v>2</v>
      </c>
      <c r="B43" s="39">
        <v>26550.171490230801</v>
      </c>
    </row>
    <row r="44" spans="1:2">
      <c r="A44" s="19" t="s">
        <v>9</v>
      </c>
      <c r="B44" s="39">
        <v>16201.023283845199</v>
      </c>
    </row>
    <row r="45" spans="1:2">
      <c r="A45" s="19" t="s">
        <v>10</v>
      </c>
      <c r="B45" s="39">
        <v>22082.452889513999</v>
      </c>
    </row>
    <row r="46" spans="1:2">
      <c r="A46" s="19" t="s">
        <v>6</v>
      </c>
      <c r="B46" s="39">
        <v>395.82944429457785</v>
      </c>
    </row>
    <row r="47" spans="1:2">
      <c r="A47" s="19" t="s">
        <v>5</v>
      </c>
      <c r="B47" s="39">
        <v>575.77932675632974</v>
      </c>
    </row>
    <row r="48" spans="1:2">
      <c r="A48" s="19" t="s">
        <v>4</v>
      </c>
      <c r="B48" s="39">
        <v>46.079694785926243</v>
      </c>
    </row>
    <row r="49" spans="1:2" s="9" customFormat="1">
      <c r="A49" s="19" t="s">
        <v>7</v>
      </c>
      <c r="B49" s="39">
        <v>18605.936249084702</v>
      </c>
    </row>
    <row r="50" spans="1:2" s="9" customFormat="1">
      <c r="A50" s="19" t="s">
        <v>25</v>
      </c>
      <c r="B50" s="39">
        <v>52401.673836274997</v>
      </c>
    </row>
    <row r="51" spans="1:2" s="9" customFormat="1">
      <c r="A51" s="19" t="s">
        <v>8</v>
      </c>
      <c r="B51" s="39">
        <v>12828.007608867299</v>
      </c>
    </row>
    <row r="52" spans="1:2">
      <c r="A52" s="34" t="s">
        <v>18</v>
      </c>
      <c r="B52" s="10">
        <f>SUM(B42:B51)</f>
        <v>177784.4340733744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-14884.224073374382</v>
      </c>
    </row>
    <row r="60" spans="1:2">
      <c r="A60" s="24" t="s">
        <v>24</v>
      </c>
      <c r="B60" s="14">
        <f>B35-B55</f>
        <v>29968.26</v>
      </c>
    </row>
    <row r="61" spans="1:2" ht="25.5" customHeight="1">
      <c r="A61" s="24" t="s">
        <v>27</v>
      </c>
      <c r="B61" s="13">
        <v>67199.570000000007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2" t="s">
        <v>40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198845.65000000002</v>
      </c>
    </row>
    <row r="4" spans="1:2">
      <c r="A4" s="44"/>
      <c r="B4" s="45"/>
    </row>
    <row r="5" spans="1:2">
      <c r="A5" s="18" t="s">
        <v>1</v>
      </c>
      <c r="B5" s="2">
        <f>SUM(B6:B16)</f>
        <v>157250.34000000003</v>
      </c>
    </row>
    <row r="6" spans="1:2">
      <c r="A6" s="19"/>
      <c r="B6" s="20"/>
    </row>
    <row r="7" spans="1:2">
      <c r="A7" s="19" t="s">
        <v>3</v>
      </c>
      <c r="B7" s="20">
        <v>24945.14</v>
      </c>
    </row>
    <row r="8" spans="1:2">
      <c r="A8" s="19" t="s">
        <v>2</v>
      </c>
      <c r="B8" s="20">
        <v>20243.939999999999</v>
      </c>
    </row>
    <row r="9" spans="1:2">
      <c r="A9" s="19" t="s">
        <v>9</v>
      </c>
      <c r="B9" s="20">
        <v>13048.23</v>
      </c>
    </row>
    <row r="10" spans="1:2">
      <c r="A10" s="19" t="s">
        <v>10</v>
      </c>
      <c r="B10" s="20">
        <v>22450.63</v>
      </c>
    </row>
    <row r="11" spans="1:2">
      <c r="A11" s="19" t="s">
        <v>6</v>
      </c>
      <c r="B11" s="20">
        <v>9882.11</v>
      </c>
    </row>
    <row r="12" spans="1:2">
      <c r="A12" s="19" t="s">
        <v>5</v>
      </c>
      <c r="B12" s="20">
        <v>8538.91</v>
      </c>
    </row>
    <row r="13" spans="1:2">
      <c r="A13" s="19" t="s">
        <v>4</v>
      </c>
      <c r="B13" s="20">
        <v>671.6</v>
      </c>
    </row>
    <row r="14" spans="1:2">
      <c r="A14" s="19" t="s">
        <v>7</v>
      </c>
      <c r="B14" s="21">
        <v>4029.6</v>
      </c>
    </row>
    <row r="15" spans="1:2">
      <c r="A15" s="19" t="s">
        <v>25</v>
      </c>
      <c r="B15" s="22">
        <v>24369.49</v>
      </c>
    </row>
    <row r="16" spans="1:2">
      <c r="A16" s="19" t="s">
        <v>8</v>
      </c>
      <c r="B16" s="23">
        <v>29070.69</v>
      </c>
    </row>
    <row r="17" spans="1:2">
      <c r="A17" s="18" t="s">
        <v>11</v>
      </c>
      <c r="B17" s="3">
        <f>SUM(B18)</f>
        <v>41595.31</v>
      </c>
    </row>
    <row r="18" spans="1:2">
      <c r="A18" s="19" t="s">
        <v>12</v>
      </c>
      <c r="B18" s="22">
        <v>41595.31</v>
      </c>
    </row>
    <row r="19" spans="1:2">
      <c r="A19" s="24"/>
      <c r="B19" s="25"/>
    </row>
    <row r="20" spans="1:2">
      <c r="A20" s="43" t="s">
        <v>13</v>
      </c>
      <c r="B20" s="45">
        <f>B22+B34</f>
        <v>186085.41800000001</v>
      </c>
    </row>
    <row r="21" spans="1:2">
      <c r="A21" s="43"/>
      <c r="B21" s="45"/>
    </row>
    <row r="22" spans="1:2">
      <c r="A22" s="26" t="s">
        <v>14</v>
      </c>
      <c r="B22" s="3">
        <f>SUM(B23:B33)</f>
        <v>155120.30799999999</v>
      </c>
    </row>
    <row r="23" spans="1:2">
      <c r="A23" s="19"/>
      <c r="B23" s="27"/>
    </row>
    <row r="24" spans="1:2">
      <c r="A24" s="19" t="s">
        <v>3</v>
      </c>
      <c r="B24" s="21">
        <v>24607.25</v>
      </c>
    </row>
    <row r="25" spans="1:2">
      <c r="A25" s="19" t="s">
        <v>2</v>
      </c>
      <c r="B25" s="22">
        <v>19969.73</v>
      </c>
    </row>
    <row r="26" spans="1:2">
      <c r="A26" s="19" t="s">
        <v>9</v>
      </c>
      <c r="B26" s="28">
        <v>12871.477999999999</v>
      </c>
    </row>
    <row r="27" spans="1:2">
      <c r="A27" s="19" t="s">
        <v>10</v>
      </c>
      <c r="B27" s="29">
        <v>22146.52</v>
      </c>
    </row>
    <row r="28" spans="1:2">
      <c r="A28" s="19" t="s">
        <v>6</v>
      </c>
      <c r="B28" s="30">
        <v>9748.26</v>
      </c>
    </row>
    <row r="29" spans="1:2">
      <c r="A29" s="19" t="s">
        <v>5</v>
      </c>
      <c r="B29" s="31">
        <v>8423.25</v>
      </c>
    </row>
    <row r="30" spans="1:2">
      <c r="A30" s="19" t="s">
        <v>4</v>
      </c>
      <c r="B30" s="23">
        <v>662.5</v>
      </c>
    </row>
    <row r="31" spans="1:2">
      <c r="A31" s="19" t="s">
        <v>7</v>
      </c>
      <c r="B31" s="32">
        <v>3975.02</v>
      </c>
    </row>
    <row r="32" spans="1:2">
      <c r="A32" s="19" t="s">
        <v>25</v>
      </c>
      <c r="B32" s="33">
        <v>24039.39</v>
      </c>
    </row>
    <row r="33" spans="1:2">
      <c r="A33" s="19" t="s">
        <v>8</v>
      </c>
      <c r="B33" s="33">
        <v>28676.91</v>
      </c>
    </row>
    <row r="34" spans="1:2">
      <c r="A34" s="26" t="s">
        <v>15</v>
      </c>
      <c r="B34" s="3">
        <f>SUM(B35)</f>
        <v>30965.11</v>
      </c>
    </row>
    <row r="35" spans="1:2">
      <c r="A35" s="19" t="s">
        <v>12</v>
      </c>
      <c r="B35" s="22">
        <v>30965.11</v>
      </c>
    </row>
    <row r="36" spans="1:2">
      <c r="A36" s="34" t="s">
        <v>16</v>
      </c>
      <c r="B36" s="6">
        <f>B20/B3*100</f>
        <v>93.582845790189523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179491.87642491015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38354.5431147911</v>
      </c>
    </row>
    <row r="43" spans="1:2">
      <c r="A43" s="19" t="s">
        <v>2</v>
      </c>
      <c r="B43" s="39">
        <v>26758.113442301601</v>
      </c>
    </row>
    <row r="44" spans="1:2">
      <c r="A44" s="19" t="s">
        <v>9</v>
      </c>
      <c r="B44" s="39">
        <v>16397.881165872001</v>
      </c>
    </row>
    <row r="45" spans="1:2">
      <c r="A45" s="19" t="s">
        <v>10</v>
      </c>
      <c r="B45" s="39">
        <v>22466.0228225145</v>
      </c>
    </row>
    <row r="46" spans="1:2">
      <c r="A46" s="19" t="s">
        <v>6</v>
      </c>
      <c r="B46" s="39">
        <v>408.39545839916758</v>
      </c>
    </row>
    <row r="47" spans="1:2">
      <c r="A47" s="19" t="s">
        <v>5</v>
      </c>
      <c r="B47" s="39">
        <v>594.05803554224497</v>
      </c>
    </row>
    <row r="48" spans="1:2">
      <c r="A48" s="19" t="s">
        <v>4</v>
      </c>
      <c r="B48" s="39">
        <v>47.542542239447705</v>
      </c>
    </row>
    <row r="49" spans="1:2" s="9" customFormat="1">
      <c r="A49" s="19" t="s">
        <v>7</v>
      </c>
      <c r="B49" s="39">
        <v>18752.1564474683</v>
      </c>
    </row>
    <row r="50" spans="1:2" s="9" customFormat="1">
      <c r="A50" s="19" t="s">
        <v>25</v>
      </c>
      <c r="B50" s="39">
        <v>32795.377767585298</v>
      </c>
    </row>
    <row r="51" spans="1:2" s="9" customFormat="1">
      <c r="A51" s="19" t="s">
        <v>8</v>
      </c>
      <c r="B51" s="39">
        <v>22917.7856281965</v>
      </c>
    </row>
    <row r="52" spans="1:2">
      <c r="A52" s="34" t="s">
        <v>18</v>
      </c>
      <c r="B52" s="10">
        <f>SUM(B42:B51)</f>
        <v>179491.87642491015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-24371.568424910161</v>
      </c>
    </row>
    <row r="60" spans="1:2">
      <c r="A60" s="24" t="s">
        <v>24</v>
      </c>
      <c r="B60" s="14">
        <f>B35-B55</f>
        <v>30965.11</v>
      </c>
    </row>
    <row r="61" spans="1:2" ht="25.5" customHeight="1">
      <c r="A61" s="24" t="s">
        <v>27</v>
      </c>
      <c r="B61" s="13">
        <v>41387.760000000002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0.5" customHeight="1">
      <c r="A1" s="42" t="s">
        <v>41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199264.26</v>
      </c>
    </row>
    <row r="4" spans="1:2">
      <c r="A4" s="44"/>
      <c r="B4" s="45"/>
    </row>
    <row r="5" spans="1:2">
      <c r="A5" s="18" t="s">
        <v>1</v>
      </c>
      <c r="B5" s="2">
        <f>SUM(B6:B16)</f>
        <v>157962.54</v>
      </c>
    </row>
    <row r="6" spans="1:2">
      <c r="A6" s="19"/>
      <c r="B6" s="20"/>
    </row>
    <row r="7" spans="1:2">
      <c r="A7" s="19" t="s">
        <v>3</v>
      </c>
      <c r="B7" s="20">
        <v>25058.12</v>
      </c>
    </row>
    <row r="8" spans="1:2">
      <c r="A8" s="19" t="s">
        <v>2</v>
      </c>
      <c r="B8" s="20">
        <v>20335.63</v>
      </c>
    </row>
    <row r="9" spans="1:2">
      <c r="A9" s="19" t="s">
        <v>9</v>
      </c>
      <c r="B9" s="20">
        <v>13107.32</v>
      </c>
    </row>
    <row r="10" spans="1:2">
      <c r="A10" s="19" t="s">
        <v>10</v>
      </c>
      <c r="B10" s="20">
        <v>22552.31</v>
      </c>
    </row>
    <row r="11" spans="1:2">
      <c r="A11" s="19" t="s">
        <v>6</v>
      </c>
      <c r="B11" s="20">
        <v>9926.8700000000008</v>
      </c>
    </row>
    <row r="12" spans="1:2">
      <c r="A12" s="19" t="s">
        <v>5</v>
      </c>
      <c r="B12" s="20">
        <v>8577.59</v>
      </c>
    </row>
    <row r="13" spans="1:2">
      <c r="A13" s="19" t="s">
        <v>4</v>
      </c>
      <c r="B13" s="20">
        <v>674.64</v>
      </c>
    </row>
    <row r="14" spans="1:2">
      <c r="A14" s="19" t="s">
        <v>7</v>
      </c>
      <c r="B14" s="21">
        <v>4047.85</v>
      </c>
    </row>
    <row r="15" spans="1:2">
      <c r="A15" s="19" t="s">
        <v>25</v>
      </c>
      <c r="B15" s="22">
        <v>24479.86</v>
      </c>
    </row>
    <row r="16" spans="1:2">
      <c r="A16" s="19" t="s">
        <v>8</v>
      </c>
      <c r="B16" s="23">
        <v>29202.35</v>
      </c>
    </row>
    <row r="17" spans="1:2">
      <c r="A17" s="18" t="s">
        <v>11</v>
      </c>
      <c r="B17" s="3">
        <f>SUM(B18)</f>
        <v>41301.72</v>
      </c>
    </row>
    <row r="18" spans="1:2">
      <c r="A18" s="19" t="s">
        <v>12</v>
      </c>
      <c r="B18" s="22">
        <v>41301.72</v>
      </c>
    </row>
    <row r="19" spans="1:2">
      <c r="A19" s="24"/>
      <c r="B19" s="25"/>
    </row>
    <row r="20" spans="1:2">
      <c r="A20" s="43" t="s">
        <v>13</v>
      </c>
      <c r="B20" s="45">
        <f>B22+B34</f>
        <v>159412.56</v>
      </c>
    </row>
    <row r="21" spans="1:2">
      <c r="A21" s="43"/>
      <c r="B21" s="45"/>
    </row>
    <row r="22" spans="1:2">
      <c r="A22" s="26" t="s">
        <v>14</v>
      </c>
      <c r="B22" s="3">
        <f>SUM(B23:B33)</f>
        <v>134267.82999999999</v>
      </c>
    </row>
    <row r="23" spans="1:2">
      <c r="A23" s="19"/>
      <c r="B23" s="27"/>
    </row>
    <row r="24" spans="1:2">
      <c r="A24" s="19" t="s">
        <v>3</v>
      </c>
      <c r="B24" s="21">
        <v>21299.35</v>
      </c>
    </row>
    <row r="25" spans="1:2">
      <c r="A25" s="19" t="s">
        <v>2</v>
      </c>
      <c r="B25" s="22">
        <v>17285.240000000002</v>
      </c>
    </row>
    <row r="26" spans="1:2">
      <c r="A26" s="19" t="s">
        <v>9</v>
      </c>
      <c r="B26" s="28">
        <v>11141.2</v>
      </c>
    </row>
    <row r="27" spans="1:2">
      <c r="A27" s="19" t="s">
        <v>10</v>
      </c>
      <c r="B27" s="29">
        <v>19169.419999999998</v>
      </c>
    </row>
    <row r="28" spans="1:2">
      <c r="A28" s="19" t="s">
        <v>6</v>
      </c>
      <c r="B28" s="30">
        <v>8437.82</v>
      </c>
    </row>
    <row r="29" spans="1:2">
      <c r="A29" s="19" t="s">
        <v>5</v>
      </c>
      <c r="B29" s="31">
        <v>7290.93</v>
      </c>
    </row>
    <row r="30" spans="1:2">
      <c r="A30" s="19" t="s">
        <v>4</v>
      </c>
      <c r="B30" s="23">
        <v>573.44000000000005</v>
      </c>
    </row>
    <row r="31" spans="1:2">
      <c r="A31" s="19" t="s">
        <v>7</v>
      </c>
      <c r="B31" s="32">
        <v>3440.66</v>
      </c>
    </row>
    <row r="32" spans="1:2">
      <c r="A32" s="19" t="s">
        <v>25</v>
      </c>
      <c r="B32" s="33">
        <v>20807.830000000002</v>
      </c>
    </row>
    <row r="33" spans="1:2">
      <c r="A33" s="19" t="s">
        <v>8</v>
      </c>
      <c r="B33" s="33">
        <v>24821.94</v>
      </c>
    </row>
    <row r="34" spans="1:2">
      <c r="A34" s="26" t="s">
        <v>15</v>
      </c>
      <c r="B34" s="3">
        <f>SUM(B35)</f>
        <v>25144.73</v>
      </c>
    </row>
    <row r="35" spans="1:2">
      <c r="A35" s="19" t="s">
        <v>12</v>
      </c>
      <c r="B35" s="22">
        <v>25144.73</v>
      </c>
    </row>
    <row r="36" spans="1:2">
      <c r="A36" s="34" t="s">
        <v>16</v>
      </c>
      <c r="B36" s="6">
        <f>B20/B3*100</f>
        <v>80.000578126754888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163672.47064048701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38080.6236684045</v>
      </c>
    </row>
    <row r="43" spans="1:2">
      <c r="A43" s="19" t="s">
        <v>2</v>
      </c>
      <c r="B43" s="39">
        <v>26536.535952390099</v>
      </c>
    </row>
    <row r="44" spans="1:2">
      <c r="A44" s="19" t="s">
        <v>9</v>
      </c>
      <c r="B44" s="39">
        <v>16188.114570269699</v>
      </c>
    </row>
    <row r="45" spans="1:2">
      <c r="A45" s="19" t="s">
        <v>10</v>
      </c>
      <c r="B45" s="39">
        <v>32057.3007627599</v>
      </c>
    </row>
    <row r="46" spans="1:2">
      <c r="A46" s="19" t="s">
        <v>6</v>
      </c>
      <c r="B46" s="39">
        <v>395.0054433696867</v>
      </c>
    </row>
    <row r="47" spans="1:2">
      <c r="A47" s="19" t="s">
        <v>5</v>
      </c>
      <c r="B47" s="39">
        <v>574.58072290151563</v>
      </c>
    </row>
    <row r="48" spans="1:2">
      <c r="A48" s="19" t="s">
        <v>4</v>
      </c>
      <c r="B48" s="39">
        <v>45.983770362744508</v>
      </c>
    </row>
    <row r="49" spans="1:2" s="9" customFormat="1">
      <c r="A49" s="19" t="s">
        <v>7</v>
      </c>
      <c r="B49" s="39">
        <v>4596.3480393546679</v>
      </c>
    </row>
    <row r="50" spans="1:2" s="9" customFormat="1">
      <c r="A50" s="19" t="s">
        <v>25</v>
      </c>
      <c r="B50" s="39">
        <v>32375.857185041499</v>
      </c>
    </row>
    <row r="51" spans="1:2" s="9" customFormat="1">
      <c r="A51" s="19" t="s">
        <v>8</v>
      </c>
      <c r="B51" s="39">
        <v>12822.120525632699</v>
      </c>
    </row>
    <row r="52" spans="1:2">
      <c r="A52" s="34" t="s">
        <v>18</v>
      </c>
      <c r="B52" s="10">
        <f>SUM(B42:B51)</f>
        <v>163672.47064048701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-29404.640640487021</v>
      </c>
    </row>
    <row r="60" spans="1:2">
      <c r="A60" s="24" t="s">
        <v>24</v>
      </c>
      <c r="B60" s="14">
        <f>B35-B55</f>
        <v>25144.73</v>
      </c>
    </row>
    <row r="61" spans="1:2" ht="25.5" customHeight="1">
      <c r="A61" s="24" t="s">
        <v>27</v>
      </c>
      <c r="B61" s="13">
        <v>57994.559999999998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2" t="s">
        <v>42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198993.27999999997</v>
      </c>
    </row>
    <row r="4" spans="1:2">
      <c r="A4" s="44"/>
      <c r="B4" s="45"/>
    </row>
    <row r="5" spans="1:2">
      <c r="A5" s="18" t="s">
        <v>1</v>
      </c>
      <c r="B5" s="2">
        <f>SUM(B6:B16)</f>
        <v>157391.91999999998</v>
      </c>
    </row>
    <row r="6" spans="1:2">
      <c r="A6" s="19"/>
      <c r="B6" s="20"/>
    </row>
    <row r="7" spans="1:2">
      <c r="A7" s="19" t="s">
        <v>3</v>
      </c>
      <c r="B7" s="20">
        <v>24967.599999999999</v>
      </c>
    </row>
    <row r="8" spans="1:2">
      <c r="A8" s="19" t="s">
        <v>2</v>
      </c>
      <c r="B8" s="20">
        <v>20262.169999999998</v>
      </c>
    </row>
    <row r="9" spans="1:2">
      <c r="A9" s="19" t="s">
        <v>9</v>
      </c>
      <c r="B9" s="20">
        <v>13059.98</v>
      </c>
    </row>
    <row r="10" spans="1:2">
      <c r="A10" s="19" t="s">
        <v>10</v>
      </c>
      <c r="B10" s="20">
        <v>22470.84</v>
      </c>
    </row>
    <row r="11" spans="1:2">
      <c r="A11" s="19" t="s">
        <v>6</v>
      </c>
      <c r="B11" s="20">
        <v>9891.01</v>
      </c>
    </row>
    <row r="12" spans="1:2">
      <c r="A12" s="19" t="s">
        <v>5</v>
      </c>
      <c r="B12" s="20">
        <v>8546.6</v>
      </c>
    </row>
    <row r="13" spans="1:2">
      <c r="A13" s="19" t="s">
        <v>4</v>
      </c>
      <c r="B13" s="20">
        <v>672.2</v>
      </c>
    </row>
    <row r="14" spans="1:2">
      <c r="A14" s="19" t="s">
        <v>7</v>
      </c>
      <c r="B14" s="21">
        <v>4033.23</v>
      </c>
    </row>
    <row r="15" spans="1:2">
      <c r="A15" s="19" t="s">
        <v>25</v>
      </c>
      <c r="B15" s="22">
        <v>24391.43</v>
      </c>
    </row>
    <row r="16" spans="1:2">
      <c r="A16" s="19" t="s">
        <v>8</v>
      </c>
      <c r="B16" s="23">
        <v>29096.86</v>
      </c>
    </row>
    <row r="17" spans="1:2">
      <c r="A17" s="18" t="s">
        <v>11</v>
      </c>
      <c r="B17" s="3">
        <f>SUM(B18)</f>
        <v>41601.360000000001</v>
      </c>
    </row>
    <row r="18" spans="1:2">
      <c r="A18" s="19" t="s">
        <v>12</v>
      </c>
      <c r="B18" s="22">
        <v>41601.360000000001</v>
      </c>
    </row>
    <row r="19" spans="1:2">
      <c r="A19" s="24"/>
      <c r="B19" s="25"/>
    </row>
    <row r="20" spans="1:2">
      <c r="A20" s="43" t="s">
        <v>13</v>
      </c>
      <c r="B20" s="45">
        <f>B22+B34</f>
        <v>167888.53999999998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139186.38999999998</v>
      </c>
    </row>
    <row r="23" spans="1:2">
      <c r="A23" s="19"/>
      <c r="B23" s="27"/>
    </row>
    <row r="24" spans="1:2">
      <c r="A24" s="19" t="s">
        <v>3</v>
      </c>
      <c r="B24" s="21">
        <v>22079.599999999999</v>
      </c>
    </row>
    <row r="25" spans="1:2">
      <c r="A25" s="19" t="s">
        <v>2</v>
      </c>
      <c r="B25" s="22">
        <v>17918.439999999999</v>
      </c>
    </row>
    <row r="26" spans="1:2">
      <c r="A26" s="19" t="s">
        <v>9</v>
      </c>
      <c r="B26" s="28">
        <v>11549.33</v>
      </c>
    </row>
    <row r="27" spans="1:2">
      <c r="A27" s="19" t="s">
        <v>10</v>
      </c>
      <c r="B27" s="29">
        <v>19871.64</v>
      </c>
    </row>
    <row r="28" spans="1:2">
      <c r="A28" s="19" t="s">
        <v>6</v>
      </c>
      <c r="B28" s="30">
        <v>8746.92</v>
      </c>
    </row>
    <row r="29" spans="1:2">
      <c r="A29" s="19" t="s">
        <v>5</v>
      </c>
      <c r="B29" s="31">
        <v>7558.02</v>
      </c>
    </row>
    <row r="30" spans="1:2">
      <c r="A30" s="19" t="s">
        <v>4</v>
      </c>
      <c r="B30" s="23">
        <v>594.45000000000005</v>
      </c>
    </row>
    <row r="31" spans="1:2">
      <c r="A31" s="19" t="s">
        <v>7</v>
      </c>
      <c r="B31" s="32">
        <v>3566.7</v>
      </c>
    </row>
    <row r="32" spans="1:2">
      <c r="A32" s="19" t="s">
        <v>25</v>
      </c>
      <c r="B32" s="33">
        <v>21570.07</v>
      </c>
    </row>
    <row r="33" spans="1:2">
      <c r="A33" s="19" t="s">
        <v>8</v>
      </c>
      <c r="B33" s="33">
        <v>25731.22</v>
      </c>
    </row>
    <row r="34" spans="1:2">
      <c r="A34" s="26" t="s">
        <v>15</v>
      </c>
      <c r="B34" s="3">
        <f>SUM(B35)</f>
        <v>28702.15</v>
      </c>
    </row>
    <row r="35" spans="1:2">
      <c r="A35" s="19" t="s">
        <v>12</v>
      </c>
      <c r="B35" s="22">
        <v>28702.15</v>
      </c>
    </row>
    <row r="36" spans="1:2">
      <c r="A36" s="34" t="s">
        <v>16</v>
      </c>
      <c r="B36" s="6">
        <f>B20/B3*100</f>
        <v>84.368949544426826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168294.59405449117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28023.732706462601</v>
      </c>
    </row>
    <row r="43" spans="1:2">
      <c r="A43" s="19" t="s">
        <v>2</v>
      </c>
      <c r="B43" s="39">
        <v>26490.516012177701</v>
      </c>
    </row>
    <row r="44" spans="1:2">
      <c r="A44" s="19" t="s">
        <v>9</v>
      </c>
      <c r="B44" s="39">
        <v>16144.5476619522</v>
      </c>
    </row>
    <row r="45" spans="1:2">
      <c r="A45" s="19" t="s">
        <v>10</v>
      </c>
      <c r="B45" s="39">
        <v>21972.412334964702</v>
      </c>
    </row>
    <row r="46" spans="1:2">
      <c r="A46" s="19" t="s">
        <v>6</v>
      </c>
      <c r="B46" s="39">
        <v>392.22444024817918</v>
      </c>
    </row>
    <row r="47" spans="1:2">
      <c r="A47" s="19" t="s">
        <v>5</v>
      </c>
      <c r="B47" s="39">
        <v>570.53543489151809</v>
      </c>
    </row>
    <row r="48" spans="1:2">
      <c r="A48" s="19" t="s">
        <v>4</v>
      </c>
      <c r="B48" s="39">
        <v>45.660025434506153</v>
      </c>
    </row>
    <row r="49" spans="1:2" s="9" customFormat="1">
      <c r="A49" s="19" t="s">
        <v>7</v>
      </c>
      <c r="B49" s="39">
        <v>18563.987831515598</v>
      </c>
    </row>
    <row r="50" spans="1:2" s="9" customFormat="1">
      <c r="A50" s="19" t="s">
        <v>25</v>
      </c>
      <c r="B50" s="39">
        <v>32288.725987128601</v>
      </c>
    </row>
    <row r="51" spans="1:2" s="9" customFormat="1">
      <c r="A51" s="19" t="s">
        <v>8</v>
      </c>
      <c r="B51" s="39">
        <v>23802.2516197156</v>
      </c>
    </row>
    <row r="52" spans="1:2">
      <c r="A52" s="34" t="s">
        <v>18</v>
      </c>
      <c r="B52" s="10">
        <f>SUM(B42:B51)</f>
        <v>168294.59405449117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-29108.204054491187</v>
      </c>
    </row>
    <row r="60" spans="1:2">
      <c r="A60" s="24" t="s">
        <v>24</v>
      </c>
      <c r="B60" s="14">
        <f>B35-B55</f>
        <v>28702.15</v>
      </c>
    </row>
    <row r="61" spans="1:2" ht="25.5" customHeight="1">
      <c r="A61" s="24" t="s">
        <v>27</v>
      </c>
      <c r="B61" s="13">
        <v>46078.07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9.5" customHeight="1">
      <c r="A1" s="42" t="s">
        <v>43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206533.59999999998</v>
      </c>
    </row>
    <row r="4" spans="1:2">
      <c r="A4" s="44"/>
      <c r="B4" s="45"/>
    </row>
    <row r="5" spans="1:2">
      <c r="A5" s="18" t="s">
        <v>1</v>
      </c>
      <c r="B5" s="2">
        <f>SUM(B6:B16)</f>
        <v>163640.91999999998</v>
      </c>
    </row>
    <row r="6" spans="1:2">
      <c r="A6" s="19"/>
      <c r="B6" s="20"/>
    </row>
    <row r="7" spans="1:2">
      <c r="A7" s="19" t="s">
        <v>3</v>
      </c>
      <c r="B7" s="20">
        <v>25958.9</v>
      </c>
    </row>
    <row r="8" spans="1:2">
      <c r="A8" s="19" t="s">
        <v>2</v>
      </c>
      <c r="B8" s="20">
        <v>21066.65</v>
      </c>
    </row>
    <row r="9" spans="1:2">
      <c r="A9" s="19" t="s">
        <v>9</v>
      </c>
      <c r="B9" s="20">
        <v>13578.5</v>
      </c>
    </row>
    <row r="10" spans="1:2">
      <c r="A10" s="19" t="s">
        <v>10</v>
      </c>
      <c r="B10" s="20">
        <v>23363.01</v>
      </c>
    </row>
    <row r="11" spans="1:2">
      <c r="A11" s="19" t="s">
        <v>6</v>
      </c>
      <c r="B11" s="20">
        <v>10283.719999999999</v>
      </c>
    </row>
    <row r="12" spans="1:2">
      <c r="A12" s="19" t="s">
        <v>5</v>
      </c>
      <c r="B12" s="20">
        <v>8885.93</v>
      </c>
    </row>
    <row r="13" spans="1:2">
      <c r="A13" s="19" t="s">
        <v>4</v>
      </c>
      <c r="B13" s="20">
        <v>698.89</v>
      </c>
    </row>
    <row r="14" spans="1:2">
      <c r="A14" s="19" t="s">
        <v>7</v>
      </c>
      <c r="B14" s="21">
        <v>4193.3599999999997</v>
      </c>
    </row>
    <row r="15" spans="1:2">
      <c r="A15" s="19" t="s">
        <v>25</v>
      </c>
      <c r="B15" s="22">
        <v>25359.85</v>
      </c>
    </row>
    <row r="16" spans="1:2">
      <c r="A16" s="19" t="s">
        <v>8</v>
      </c>
      <c r="B16" s="23">
        <v>30252.11</v>
      </c>
    </row>
    <row r="17" spans="1:2">
      <c r="A17" s="18" t="s">
        <v>11</v>
      </c>
      <c r="B17" s="3">
        <f>SUM(B18)</f>
        <v>42892.68</v>
      </c>
    </row>
    <row r="18" spans="1:2">
      <c r="A18" s="19" t="s">
        <v>12</v>
      </c>
      <c r="B18" s="22">
        <v>42892.68</v>
      </c>
    </row>
    <row r="19" spans="1:2">
      <c r="A19" s="24"/>
      <c r="B19" s="25"/>
    </row>
    <row r="20" spans="1:2">
      <c r="A20" s="43" t="s">
        <v>13</v>
      </c>
      <c r="B20" s="45">
        <f>B22+B34</f>
        <v>158817.72000000003</v>
      </c>
    </row>
    <row r="21" spans="1:2">
      <c r="A21" s="43"/>
      <c r="B21" s="45"/>
    </row>
    <row r="22" spans="1:2">
      <c r="A22" s="26" t="s">
        <v>14</v>
      </c>
      <c r="B22" s="3">
        <f>SUM(B23:B33)</f>
        <v>134667.58000000002</v>
      </c>
    </row>
    <row r="23" spans="1:2">
      <c r="A23" s="19"/>
      <c r="B23" s="27"/>
    </row>
    <row r="24" spans="1:2">
      <c r="A24" s="19" t="s">
        <v>3</v>
      </c>
      <c r="B24" s="21">
        <v>21362.76</v>
      </c>
    </row>
    <row r="25" spans="1:2">
      <c r="A25" s="19" t="s">
        <v>2</v>
      </c>
      <c r="B25" s="22">
        <v>17336.7</v>
      </c>
    </row>
    <row r="26" spans="1:2">
      <c r="A26" s="19" t="s">
        <v>9</v>
      </c>
      <c r="B26" s="28">
        <v>11174.37</v>
      </c>
    </row>
    <row r="27" spans="1:2">
      <c r="A27" s="19" t="s">
        <v>10</v>
      </c>
      <c r="B27" s="29">
        <v>19226.490000000002</v>
      </c>
    </row>
    <row r="28" spans="1:2">
      <c r="A28" s="19" t="s">
        <v>6</v>
      </c>
      <c r="B28" s="30">
        <v>8462.94</v>
      </c>
    </row>
    <row r="29" spans="1:2">
      <c r="A29" s="19" t="s">
        <v>5</v>
      </c>
      <c r="B29" s="31">
        <v>7312.64</v>
      </c>
    </row>
    <row r="30" spans="1:2">
      <c r="A30" s="19" t="s">
        <v>4</v>
      </c>
      <c r="B30" s="23">
        <v>575.15</v>
      </c>
    </row>
    <row r="31" spans="1:2">
      <c r="A31" s="19" t="s">
        <v>7</v>
      </c>
      <c r="B31" s="32">
        <v>3450.91</v>
      </c>
    </row>
    <row r="32" spans="1:2">
      <c r="A32" s="19" t="s">
        <v>25</v>
      </c>
      <c r="B32" s="33">
        <v>20869.78</v>
      </c>
    </row>
    <row r="33" spans="1:2">
      <c r="A33" s="19" t="s">
        <v>8</v>
      </c>
      <c r="B33" s="33">
        <v>24895.84</v>
      </c>
    </row>
    <row r="34" spans="1:2">
      <c r="A34" s="26" t="s">
        <v>15</v>
      </c>
      <c r="B34" s="3">
        <f>SUM(B35)</f>
        <v>24150.14</v>
      </c>
    </row>
    <row r="35" spans="1:2">
      <c r="A35" s="19" t="s">
        <v>12</v>
      </c>
      <c r="B35" s="22">
        <v>24150.14</v>
      </c>
    </row>
    <row r="36" spans="1:2">
      <c r="A36" s="34" t="s">
        <v>16</v>
      </c>
      <c r="B36" s="6">
        <f>B20/B3*100</f>
        <v>76.896795485093008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152524.84545338913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27907.843709914501</v>
      </c>
    </row>
    <row r="43" spans="1:2">
      <c r="A43" s="19" t="s">
        <v>2</v>
      </c>
      <c r="B43" s="39">
        <v>26396.7716895228</v>
      </c>
    </row>
    <row r="44" spans="1:2">
      <c r="A44" s="19" t="s">
        <v>9</v>
      </c>
      <c r="B44" s="39">
        <v>16055.800256120499</v>
      </c>
    </row>
    <row r="45" spans="1:2">
      <c r="A45" s="19" t="s">
        <v>10</v>
      </c>
      <c r="B45" s="39">
        <v>21799.491463530099</v>
      </c>
    </row>
    <row r="46" spans="1:2">
      <c r="A46" s="19" t="s">
        <v>6</v>
      </c>
      <c r="B46" s="39">
        <v>386.55943388955262</v>
      </c>
    </row>
    <row r="47" spans="1:2">
      <c r="A47" s="19" t="s">
        <v>5</v>
      </c>
      <c r="B47" s="39">
        <v>562.29503338967095</v>
      </c>
    </row>
    <row r="48" spans="1:2">
      <c r="A48" s="19" t="s">
        <v>4</v>
      </c>
      <c r="B48" s="39">
        <v>45.000545025131721</v>
      </c>
    </row>
    <row r="49" spans="1:2" s="9" customFormat="1">
      <c r="A49" s="19" t="s">
        <v>7</v>
      </c>
      <c r="B49" s="39">
        <v>4498.0688896214006</v>
      </c>
    </row>
    <row r="50" spans="1:2" s="9" customFormat="1">
      <c r="A50" s="19" t="s">
        <v>25</v>
      </c>
      <c r="B50" s="39">
        <v>32111.236509898499</v>
      </c>
    </row>
    <row r="51" spans="1:2" s="9" customFormat="1">
      <c r="A51" s="19" t="s">
        <v>8</v>
      </c>
      <c r="B51" s="39">
        <v>22761.777922476998</v>
      </c>
    </row>
    <row r="52" spans="1:2">
      <c r="A52" s="34" t="s">
        <v>18</v>
      </c>
      <c r="B52" s="10">
        <f>SUM(B42:B51)</f>
        <v>152524.84545338913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-17857.265453389118</v>
      </c>
    </row>
    <row r="60" spans="1:2">
      <c r="A60" s="24" t="s">
        <v>24</v>
      </c>
      <c r="B60" s="14">
        <f>B35-B55</f>
        <v>24150.14</v>
      </c>
    </row>
    <row r="61" spans="1:2" ht="25.5" customHeight="1">
      <c r="A61" s="24" t="s">
        <v>27</v>
      </c>
      <c r="B61" s="13">
        <v>53114.400000000001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44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202597.86</v>
      </c>
    </row>
    <row r="4" spans="1:2">
      <c r="A4" s="44"/>
      <c r="B4" s="45"/>
    </row>
    <row r="5" spans="1:2">
      <c r="A5" s="18" t="s">
        <v>1</v>
      </c>
      <c r="B5" s="2">
        <f>SUM(B6:B16)</f>
        <v>160711.01999999999</v>
      </c>
    </row>
    <row r="6" spans="1:2">
      <c r="A6" s="19"/>
      <c r="B6" s="20"/>
    </row>
    <row r="7" spans="1:2">
      <c r="A7" s="19" t="s">
        <v>3</v>
      </c>
      <c r="B7" s="20">
        <v>25494.12</v>
      </c>
    </row>
    <row r="8" spans="1:2">
      <c r="A8" s="19" t="s">
        <v>2</v>
      </c>
      <c r="B8" s="20">
        <v>20689.46</v>
      </c>
    </row>
    <row r="9" spans="1:2">
      <c r="A9" s="19" t="s">
        <v>9</v>
      </c>
      <c r="B9" s="20">
        <v>13335.39</v>
      </c>
    </row>
    <row r="10" spans="1:2">
      <c r="A10" s="19" t="s">
        <v>10</v>
      </c>
      <c r="B10" s="20">
        <v>22944.71</v>
      </c>
    </row>
    <row r="11" spans="1:2">
      <c r="A11" s="19" t="s">
        <v>6</v>
      </c>
      <c r="B11" s="20">
        <v>10099.59</v>
      </c>
    </row>
    <row r="12" spans="1:2">
      <c r="A12" s="19" t="s">
        <v>5</v>
      </c>
      <c r="B12" s="20">
        <v>8726.83</v>
      </c>
    </row>
    <row r="13" spans="1:2">
      <c r="A13" s="19" t="s">
        <v>4</v>
      </c>
      <c r="B13" s="20">
        <v>686.38</v>
      </c>
    </row>
    <row r="14" spans="1:2">
      <c r="A14" s="19" t="s">
        <v>7</v>
      </c>
      <c r="B14" s="21">
        <v>4118.28</v>
      </c>
    </row>
    <row r="15" spans="1:2">
      <c r="A15" s="19" t="s">
        <v>25</v>
      </c>
      <c r="B15" s="22">
        <v>24905.8</v>
      </c>
    </row>
    <row r="16" spans="1:2">
      <c r="A16" s="19" t="s">
        <v>8</v>
      </c>
      <c r="B16" s="23">
        <v>29710.46</v>
      </c>
    </row>
    <row r="17" spans="1:2">
      <c r="A17" s="18" t="s">
        <v>11</v>
      </c>
      <c r="B17" s="3">
        <f>SUM(B18)</f>
        <v>41886.839999999997</v>
      </c>
    </row>
    <row r="18" spans="1:2">
      <c r="A18" s="19" t="s">
        <v>12</v>
      </c>
      <c r="B18" s="22">
        <v>41886.839999999997</v>
      </c>
    </row>
    <row r="19" spans="1:2">
      <c r="A19" s="24"/>
      <c r="B19" s="25"/>
    </row>
    <row r="20" spans="1:2">
      <c r="A20" s="43" t="s">
        <v>13</v>
      </c>
      <c r="B20" s="45">
        <f>B22+B34</f>
        <v>134743.88</v>
      </c>
    </row>
    <row r="21" spans="1:2">
      <c r="A21" s="43"/>
      <c r="B21" s="45"/>
    </row>
    <row r="22" spans="1:2">
      <c r="A22" s="26" t="s">
        <v>14</v>
      </c>
      <c r="B22" s="3">
        <f>SUM(B23:B33)</f>
        <v>113972.4</v>
      </c>
    </row>
    <row r="23" spans="1:2">
      <c r="A23" s="19"/>
      <c r="B23" s="27"/>
    </row>
    <row r="24" spans="1:2">
      <c r="A24" s="19" t="s">
        <v>3</v>
      </c>
      <c r="B24" s="21">
        <v>18079.82</v>
      </c>
    </row>
    <row r="25" spans="1:2">
      <c r="A25" s="19" t="s">
        <v>2</v>
      </c>
      <c r="B25" s="22">
        <v>14672.47</v>
      </c>
    </row>
    <row r="26" spans="1:2">
      <c r="A26" s="19" t="s">
        <v>9</v>
      </c>
      <c r="B26" s="28">
        <v>9457.14</v>
      </c>
    </row>
    <row r="27" spans="1:2">
      <c r="A27" s="19" t="s">
        <v>10</v>
      </c>
      <c r="B27" s="29">
        <v>16271.84</v>
      </c>
    </row>
    <row r="28" spans="1:2">
      <c r="A28" s="19" t="s">
        <v>6</v>
      </c>
      <c r="B28" s="30">
        <v>7162.39</v>
      </c>
    </row>
    <row r="29" spans="1:2">
      <c r="A29" s="19" t="s">
        <v>5</v>
      </c>
      <c r="B29" s="31">
        <v>6188.86</v>
      </c>
    </row>
    <row r="30" spans="1:2">
      <c r="A30" s="19" t="s">
        <v>4</v>
      </c>
      <c r="B30" s="23">
        <v>486.76</v>
      </c>
    </row>
    <row r="31" spans="1:2">
      <c r="A31" s="19" t="s">
        <v>7</v>
      </c>
      <c r="B31" s="32">
        <v>2920.59</v>
      </c>
    </row>
    <row r="32" spans="1:2">
      <c r="A32" s="19" t="s">
        <v>25</v>
      </c>
      <c r="B32" s="33">
        <v>17662.59</v>
      </c>
    </row>
    <row r="33" spans="1:2">
      <c r="A33" s="19" t="s">
        <v>8</v>
      </c>
      <c r="B33" s="33">
        <v>21069.94</v>
      </c>
    </row>
    <row r="34" spans="1:2">
      <c r="A34" s="26" t="s">
        <v>15</v>
      </c>
      <c r="B34" s="3">
        <f>SUM(B35)</f>
        <v>20771.48</v>
      </c>
    </row>
    <row r="35" spans="1:2">
      <c r="A35" s="19" t="s">
        <v>12</v>
      </c>
      <c r="B35" s="22">
        <v>20771.48</v>
      </c>
    </row>
    <row r="36" spans="1:2">
      <c r="A36" s="34" t="s">
        <v>16</v>
      </c>
      <c r="B36" s="6">
        <f>B20/B3*100</f>
        <v>66.508047024781007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142874.73118116285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27960.5205265273</v>
      </c>
    </row>
    <row r="43" spans="1:2">
      <c r="A43" s="19" t="s">
        <v>2</v>
      </c>
      <c r="B43" s="39">
        <v>26439.382745275001</v>
      </c>
    </row>
    <row r="44" spans="1:2">
      <c r="A44" s="19" t="s">
        <v>9</v>
      </c>
      <c r="B44" s="39">
        <v>16096.139986044</v>
      </c>
    </row>
    <row r="45" spans="1:2">
      <c r="A45" s="19" t="s">
        <v>10</v>
      </c>
      <c r="B45" s="39">
        <v>21878.091859636799</v>
      </c>
    </row>
    <row r="46" spans="1:2">
      <c r="A46" s="19" t="s">
        <v>6</v>
      </c>
      <c r="B46" s="39">
        <v>389.13443677983742</v>
      </c>
    </row>
    <row r="47" spans="1:2">
      <c r="A47" s="19" t="s">
        <v>5</v>
      </c>
      <c r="B47" s="39">
        <v>566.04067043596513</v>
      </c>
    </row>
    <row r="48" spans="1:2">
      <c r="A48" s="19" t="s">
        <v>4</v>
      </c>
      <c r="B48" s="39">
        <v>45.300308847574641</v>
      </c>
    </row>
    <row r="49" spans="1:2" s="9" customFormat="1">
      <c r="A49" s="19" t="s">
        <v>7</v>
      </c>
      <c r="B49" s="39">
        <v>4528.0320450278841</v>
      </c>
    </row>
    <row r="50" spans="1:2" s="9" customFormat="1">
      <c r="A50" s="19" t="s">
        <v>25</v>
      </c>
      <c r="B50" s="39">
        <v>32191.913545003099</v>
      </c>
    </row>
    <row r="51" spans="1:2" s="9" customFormat="1">
      <c r="A51" s="19" t="s">
        <v>8</v>
      </c>
      <c r="B51" s="39">
        <v>12780.1750575854</v>
      </c>
    </row>
    <row r="52" spans="1:2">
      <c r="A52" s="34" t="s">
        <v>18</v>
      </c>
      <c r="B52" s="10">
        <f>SUM(B42:B51)</f>
        <v>142874.73118116285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-28902.331181162852</v>
      </c>
    </row>
    <row r="60" spans="1:2">
      <c r="A60" s="24" t="s">
        <v>24</v>
      </c>
      <c r="B60" s="14">
        <f>B35-B55</f>
        <v>20771.48</v>
      </c>
    </row>
    <row r="61" spans="1:2" ht="25.5" customHeight="1">
      <c r="A61" s="24" t="s">
        <v>27</v>
      </c>
      <c r="B61" s="13">
        <v>96607.91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.75" customHeight="1">
      <c r="A1" s="42" t="s">
        <v>45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257571.68</v>
      </c>
    </row>
    <row r="4" spans="1:2">
      <c r="A4" s="44"/>
      <c r="B4" s="45"/>
    </row>
    <row r="5" spans="1:2">
      <c r="A5" s="18" t="s">
        <v>1</v>
      </c>
      <c r="B5" s="2">
        <f>SUM(B6:B16)</f>
        <v>212187.91999999998</v>
      </c>
    </row>
    <row r="6" spans="1:2">
      <c r="A6" s="19"/>
      <c r="B6" s="20"/>
    </row>
    <row r="7" spans="1:2">
      <c r="A7" s="19" t="s">
        <v>3</v>
      </c>
      <c r="B7" s="20">
        <v>33660.07</v>
      </c>
    </row>
    <row r="8" spans="1:2">
      <c r="A8" s="19" t="s">
        <v>2</v>
      </c>
      <c r="B8" s="20">
        <v>27316.44</v>
      </c>
    </row>
    <row r="9" spans="1:2">
      <c r="A9" s="19" t="s">
        <v>9</v>
      </c>
      <c r="B9" s="20">
        <v>17606.810000000001</v>
      </c>
    </row>
    <row r="10" spans="1:2">
      <c r="A10" s="19" t="s">
        <v>10</v>
      </c>
      <c r="B10" s="20">
        <v>30294.07</v>
      </c>
    </row>
    <row r="11" spans="1:2">
      <c r="A11" s="19" t="s">
        <v>6</v>
      </c>
      <c r="B11" s="20">
        <v>13334.57</v>
      </c>
    </row>
    <row r="12" spans="1:2">
      <c r="A12" s="19" t="s">
        <v>5</v>
      </c>
      <c r="B12" s="20">
        <v>11522.1</v>
      </c>
    </row>
    <row r="13" spans="1:2">
      <c r="A13" s="19" t="s">
        <v>4</v>
      </c>
      <c r="B13" s="20">
        <v>906.23</v>
      </c>
    </row>
    <row r="14" spans="1:2">
      <c r="A14" s="19" t="s">
        <v>7</v>
      </c>
      <c r="B14" s="21">
        <v>5437.4</v>
      </c>
    </row>
    <row r="15" spans="1:2">
      <c r="A15" s="19" t="s">
        <v>25</v>
      </c>
      <c r="B15" s="22">
        <v>32883.300000000003</v>
      </c>
    </row>
    <row r="16" spans="1:2">
      <c r="A16" s="19" t="s">
        <v>8</v>
      </c>
      <c r="B16" s="23">
        <v>39226.93</v>
      </c>
    </row>
    <row r="17" spans="1:2">
      <c r="A17" s="18" t="s">
        <v>11</v>
      </c>
      <c r="B17" s="3">
        <f>SUM(B18)</f>
        <v>45383.76</v>
      </c>
    </row>
    <row r="18" spans="1:2">
      <c r="A18" s="19" t="s">
        <v>12</v>
      </c>
      <c r="B18" s="22">
        <v>45383.76</v>
      </c>
    </row>
    <row r="19" spans="1:2">
      <c r="A19" s="24"/>
      <c r="B19" s="25"/>
    </row>
    <row r="20" spans="1:2">
      <c r="A20" s="43" t="s">
        <v>13</v>
      </c>
      <c r="B20" s="45">
        <f>B22+B34</f>
        <v>196657.71999999997</v>
      </c>
    </row>
    <row r="21" spans="1:2">
      <c r="A21" s="43"/>
      <c r="B21" s="45"/>
    </row>
    <row r="22" spans="1:2">
      <c r="A22" s="26" t="s">
        <v>14</v>
      </c>
      <c r="B22" s="3">
        <f>SUM(B23:B33)</f>
        <v>165352.18999999997</v>
      </c>
    </row>
    <row r="23" spans="1:2">
      <c r="A23" s="19"/>
      <c r="B23" s="27"/>
    </row>
    <row r="24" spans="1:2">
      <c r="A24" s="19" t="s">
        <v>3</v>
      </c>
      <c r="B24" s="21">
        <v>26230.37</v>
      </c>
    </row>
    <row r="25" spans="1:2">
      <c r="A25" s="19" t="s">
        <v>2</v>
      </c>
      <c r="B25" s="22">
        <v>21286.95</v>
      </c>
    </row>
    <row r="26" spans="1:2">
      <c r="A26" s="19" t="s">
        <v>9</v>
      </c>
      <c r="B26" s="28">
        <v>13720.5</v>
      </c>
    </row>
    <row r="27" spans="1:2">
      <c r="A27" s="19" t="s">
        <v>10</v>
      </c>
      <c r="B27" s="29">
        <v>23607.33</v>
      </c>
    </row>
    <row r="28" spans="1:2">
      <c r="A28" s="19" t="s">
        <v>6</v>
      </c>
      <c r="B28" s="30">
        <v>10391.26</v>
      </c>
    </row>
    <row r="29" spans="1:2">
      <c r="A29" s="19" t="s">
        <v>5</v>
      </c>
      <c r="B29" s="31">
        <v>8978.86</v>
      </c>
    </row>
    <row r="30" spans="1:2">
      <c r="A30" s="19" t="s">
        <v>4</v>
      </c>
      <c r="B30" s="23">
        <v>706.2</v>
      </c>
    </row>
    <row r="31" spans="1:2">
      <c r="A31" s="19" t="s">
        <v>7</v>
      </c>
      <c r="B31" s="32">
        <v>4237.21</v>
      </c>
    </row>
    <row r="32" spans="1:2">
      <c r="A32" s="19" t="s">
        <v>25</v>
      </c>
      <c r="B32" s="33">
        <v>25625.05</v>
      </c>
    </row>
    <row r="33" spans="1:2">
      <c r="A33" s="19" t="s">
        <v>8</v>
      </c>
      <c r="B33" s="33">
        <v>30568.46</v>
      </c>
    </row>
    <row r="34" spans="1:2">
      <c r="A34" s="26" t="s">
        <v>15</v>
      </c>
      <c r="B34" s="3">
        <f>SUM(B35)</f>
        <v>31305.53</v>
      </c>
    </row>
    <row r="35" spans="1:2">
      <c r="A35" s="19" t="s">
        <v>12</v>
      </c>
      <c r="B35" s="22">
        <v>31305.53</v>
      </c>
    </row>
    <row r="36" spans="1:2">
      <c r="A36" s="34" t="s">
        <v>16</v>
      </c>
      <c r="B36" s="6">
        <f>B20/B3*100</f>
        <v>76.350676440826092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203995.4628344058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27764.729634502801</v>
      </c>
    </row>
    <row r="43" spans="1:2">
      <c r="A43" s="19" t="s">
        <v>2</v>
      </c>
      <c r="B43" s="39">
        <v>24370.152441877701</v>
      </c>
    </row>
    <row r="44" spans="1:2">
      <c r="A44" s="19" t="s">
        <v>9</v>
      </c>
      <c r="B44" s="39">
        <v>13604.1705194117</v>
      </c>
    </row>
    <row r="45" spans="1:2">
      <c r="A45" s="19" t="s">
        <v>10</v>
      </c>
      <c r="B45" s="39">
        <v>36507.1975830062</v>
      </c>
    </row>
    <row r="46" spans="1:2">
      <c r="A46" s="19" t="s">
        <v>6</v>
      </c>
      <c r="B46" s="39">
        <v>868.39397471964242</v>
      </c>
    </row>
    <row r="47" spans="1:2">
      <c r="A47" s="19" t="s">
        <v>5</v>
      </c>
      <c r="B47" s="39">
        <v>1263.1786374922237</v>
      </c>
    </row>
    <row r="48" spans="1:2">
      <c r="A48" s="19" t="s">
        <v>4</v>
      </c>
      <c r="B48" s="39">
        <v>101.09235148065162</v>
      </c>
    </row>
    <row r="49" spans="1:2" s="9" customFormat="1">
      <c r="A49" s="19" t="s">
        <v>7</v>
      </c>
      <c r="B49" s="39">
        <v>18104.774529282698</v>
      </c>
    </row>
    <row r="50" spans="1:2" s="9" customFormat="1">
      <c r="A50" s="19" t="s">
        <v>25</v>
      </c>
      <c r="B50" s="39">
        <v>37207.523318666303</v>
      </c>
    </row>
    <row r="51" spans="1:2" s="9" customFormat="1">
      <c r="A51" s="19" t="s">
        <v>8</v>
      </c>
      <c r="B51" s="39">
        <v>44204.249843965903</v>
      </c>
    </row>
    <row r="52" spans="1:2">
      <c r="A52" s="34" t="s">
        <v>18</v>
      </c>
      <c r="B52" s="10">
        <f>SUM(B42:B51)</f>
        <v>203995.4628344058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-38643.272834405827</v>
      </c>
    </row>
    <row r="60" spans="1:2">
      <c r="A60" s="24" t="s">
        <v>24</v>
      </c>
      <c r="B60" s="14">
        <f>B35-B55</f>
        <v>31305.53</v>
      </c>
    </row>
    <row r="61" spans="1:2" ht="25.5" customHeight="1">
      <c r="A61" s="24" t="s">
        <v>27</v>
      </c>
      <c r="B61" s="13">
        <v>91414.46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2" t="s">
        <v>28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217582.96</v>
      </c>
    </row>
    <row r="4" spans="1:2">
      <c r="A4" s="44"/>
      <c r="B4" s="45"/>
    </row>
    <row r="5" spans="1:2">
      <c r="A5" s="18" t="s">
        <v>1</v>
      </c>
      <c r="B5" s="2">
        <f>SUM(B6:B16)</f>
        <v>175631.3</v>
      </c>
    </row>
    <row r="6" spans="1:2">
      <c r="A6" s="19"/>
      <c r="B6" s="20"/>
    </row>
    <row r="7" spans="1:2">
      <c r="A7" s="19" t="s">
        <v>3</v>
      </c>
      <c r="B7" s="20">
        <v>27860.98</v>
      </c>
    </row>
    <row r="8" spans="1:2">
      <c r="A8" s="19" t="s">
        <v>2</v>
      </c>
      <c r="B8" s="20">
        <v>22610.25</v>
      </c>
    </row>
    <row r="9" spans="1:2">
      <c r="A9" s="19" t="s">
        <v>9</v>
      </c>
      <c r="B9" s="20">
        <v>14573.43</v>
      </c>
    </row>
    <row r="10" spans="1:2">
      <c r="A10" s="19" t="s">
        <v>10</v>
      </c>
      <c r="B10" s="20">
        <v>25074.880000000001</v>
      </c>
    </row>
    <row r="11" spans="1:2">
      <c r="A11" s="19" t="s">
        <v>6</v>
      </c>
      <c r="B11" s="20">
        <v>11037.23</v>
      </c>
    </row>
    <row r="12" spans="1:2">
      <c r="A12" s="19" t="s">
        <v>5</v>
      </c>
      <c r="B12" s="20">
        <v>9537.0300000000007</v>
      </c>
    </row>
    <row r="13" spans="1:2">
      <c r="A13" s="19" t="s">
        <v>4</v>
      </c>
      <c r="B13" s="20">
        <v>750.1</v>
      </c>
    </row>
    <row r="14" spans="1:2">
      <c r="A14" s="19" t="s">
        <v>7</v>
      </c>
      <c r="B14" s="21">
        <v>4500.62</v>
      </c>
    </row>
    <row r="15" spans="1:2">
      <c r="A15" s="19" t="s">
        <v>25</v>
      </c>
      <c r="B15" s="22">
        <v>27218.03</v>
      </c>
    </row>
    <row r="16" spans="1:2">
      <c r="A16" s="19" t="s">
        <v>8</v>
      </c>
      <c r="B16" s="23">
        <v>32468.75</v>
      </c>
    </row>
    <row r="17" spans="1:2">
      <c r="A17" s="18" t="s">
        <v>11</v>
      </c>
      <c r="B17" s="3">
        <f>SUM(B18)</f>
        <v>41951.66</v>
      </c>
    </row>
    <row r="18" spans="1:2">
      <c r="A18" s="19" t="s">
        <v>12</v>
      </c>
      <c r="B18" s="22">
        <v>41951.66</v>
      </c>
    </row>
    <row r="19" spans="1:2">
      <c r="A19" s="24"/>
      <c r="B19" s="25"/>
    </row>
    <row r="20" spans="1:2">
      <c r="A20" s="43" t="s">
        <v>13</v>
      </c>
      <c r="B20" s="45">
        <f>B22+B34</f>
        <v>181112.79</v>
      </c>
    </row>
    <row r="21" spans="1:2">
      <c r="A21" s="43"/>
      <c r="B21" s="45"/>
    </row>
    <row r="22" spans="1:2">
      <c r="A22" s="26" t="s">
        <v>14</v>
      </c>
      <c r="B22" s="3">
        <f>SUM(B23:B33)</f>
        <v>151318.91</v>
      </c>
    </row>
    <row r="23" spans="1:2">
      <c r="A23" s="19"/>
      <c r="B23" s="27"/>
    </row>
    <row r="24" spans="1:2">
      <c r="A24" s="19" t="s">
        <v>3</v>
      </c>
      <c r="B24" s="21">
        <v>24004.22</v>
      </c>
    </row>
    <row r="25" spans="1:2">
      <c r="A25" s="19" t="s">
        <v>2</v>
      </c>
      <c r="B25" s="22">
        <v>19480.349999999999</v>
      </c>
    </row>
    <row r="26" spans="1:2">
      <c r="A26" s="19" t="s">
        <v>9</v>
      </c>
      <c r="B26" s="28">
        <v>12556.05</v>
      </c>
    </row>
    <row r="27" spans="1:2">
      <c r="A27" s="19" t="s">
        <v>10</v>
      </c>
      <c r="B27" s="29">
        <v>21603.8</v>
      </c>
    </row>
    <row r="28" spans="1:2">
      <c r="A28" s="19" t="s">
        <v>6</v>
      </c>
      <c r="B28" s="30">
        <v>9509.36</v>
      </c>
    </row>
    <row r="29" spans="1:2">
      <c r="A29" s="19" t="s">
        <v>5</v>
      </c>
      <c r="B29" s="31">
        <v>8216.83</v>
      </c>
    </row>
    <row r="30" spans="1:2">
      <c r="A30" s="19" t="s">
        <v>4</v>
      </c>
      <c r="B30" s="23">
        <v>646.27</v>
      </c>
    </row>
    <row r="31" spans="1:2">
      <c r="A31" s="19" t="s">
        <v>7</v>
      </c>
      <c r="B31" s="32">
        <v>3877.6</v>
      </c>
    </row>
    <row r="32" spans="1:2">
      <c r="A32" s="19" t="s">
        <v>25</v>
      </c>
      <c r="B32" s="33">
        <v>23450.28</v>
      </c>
    </row>
    <row r="33" spans="1:2">
      <c r="A33" s="19" t="s">
        <v>8</v>
      </c>
      <c r="B33" s="33">
        <v>27974.15</v>
      </c>
    </row>
    <row r="34" spans="1:2">
      <c r="A34" s="26" t="s">
        <v>15</v>
      </c>
      <c r="B34" s="3">
        <f>SUM(B35)</f>
        <v>29793.88</v>
      </c>
    </row>
    <row r="35" spans="1:2">
      <c r="A35" s="19" t="s">
        <v>12</v>
      </c>
      <c r="B35" s="22">
        <v>29793.88</v>
      </c>
    </row>
    <row r="36" spans="1:2">
      <c r="A36" s="34" t="s">
        <v>16</v>
      </c>
      <c r="B36" s="6">
        <f>B20/B3*100</f>
        <v>83.238499007459041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193663.20434313462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21961.934949323699</v>
      </c>
    </row>
    <row r="43" spans="1:2">
      <c r="A43" s="19" t="s">
        <v>2</v>
      </c>
      <c r="B43" s="35">
        <v>18720.759952214001</v>
      </c>
    </row>
    <row r="44" spans="1:2">
      <c r="A44" s="19" t="s">
        <v>9</v>
      </c>
      <c r="B44" s="35">
        <v>12989.393035377087</v>
      </c>
    </row>
    <row r="45" spans="1:2">
      <c r="A45" s="19" t="s">
        <v>10</v>
      </c>
      <c r="B45" s="35">
        <v>25309.327546340901</v>
      </c>
    </row>
    <row r="46" spans="1:2">
      <c r="A46" s="19" t="s">
        <v>6</v>
      </c>
      <c r="B46" s="35">
        <v>5829.1509306716998</v>
      </c>
    </row>
    <row r="47" spans="1:2">
      <c r="A47" s="19" t="s">
        <v>5</v>
      </c>
      <c r="B47" s="35">
        <v>1206.0951289067018</v>
      </c>
    </row>
    <row r="48" spans="1:2">
      <c r="A48" s="19" t="s">
        <v>4</v>
      </c>
      <c r="B48" s="35">
        <v>96.523950826621459</v>
      </c>
    </row>
    <row r="49" spans="1:2" s="9" customFormat="1">
      <c r="A49" s="19" t="s">
        <v>7</v>
      </c>
      <c r="B49" s="8">
        <v>18648.136040887901</v>
      </c>
    </row>
    <row r="50" spans="1:2" s="9" customFormat="1">
      <c r="A50" s="19" t="s">
        <v>25</v>
      </c>
      <c r="B50" s="8">
        <v>45978.005303672602</v>
      </c>
    </row>
    <row r="51" spans="1:2" s="9" customFormat="1">
      <c r="A51" s="19" t="s">
        <v>8</v>
      </c>
      <c r="B51" s="8">
        <v>42923.877504913398</v>
      </c>
    </row>
    <row r="52" spans="1:2">
      <c r="A52" s="34" t="s">
        <v>18</v>
      </c>
      <c r="B52" s="10">
        <f>SUM(B42:B51)</f>
        <v>193663.20434313462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-42344.294343134621</v>
      </c>
    </row>
    <row r="60" spans="1:2">
      <c r="A60" s="24" t="s">
        <v>24</v>
      </c>
      <c r="B60" s="14">
        <f>B35-B55</f>
        <v>29793.88</v>
      </c>
    </row>
    <row r="61" spans="1:2" ht="25.5" customHeight="1">
      <c r="A61" s="24" t="s">
        <v>27</v>
      </c>
      <c r="B61" s="13">
        <v>52734.79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46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224410.03999999995</v>
      </c>
    </row>
    <row r="4" spans="1:2">
      <c r="A4" s="44"/>
      <c r="B4" s="45"/>
    </row>
    <row r="5" spans="1:2">
      <c r="A5" s="18" t="s">
        <v>1</v>
      </c>
      <c r="B5" s="2">
        <f>SUM(B6:B16)</f>
        <v>179836.18999999994</v>
      </c>
    </row>
    <row r="6" spans="1:2">
      <c r="A6" s="19"/>
      <c r="B6" s="20"/>
    </row>
    <row r="7" spans="1:2">
      <c r="A7" s="19" t="s">
        <v>3</v>
      </c>
      <c r="B7" s="20">
        <v>28528.01</v>
      </c>
    </row>
    <row r="8" spans="1:2">
      <c r="A8" s="19" t="s">
        <v>2</v>
      </c>
      <c r="B8" s="20">
        <v>23151.58</v>
      </c>
    </row>
    <row r="9" spans="1:2">
      <c r="A9" s="19" t="s">
        <v>9</v>
      </c>
      <c r="B9" s="20">
        <v>14922.34</v>
      </c>
    </row>
    <row r="10" spans="1:2">
      <c r="A10" s="19" t="s">
        <v>10</v>
      </c>
      <c r="B10" s="20">
        <v>25675.21</v>
      </c>
    </row>
    <row r="11" spans="1:2">
      <c r="A11" s="19" t="s">
        <v>6</v>
      </c>
      <c r="B11" s="20">
        <v>11301.48</v>
      </c>
    </row>
    <row r="12" spans="1:2">
      <c r="A12" s="19" t="s">
        <v>5</v>
      </c>
      <c r="B12" s="20">
        <v>9765.36</v>
      </c>
    </row>
    <row r="13" spans="1:2">
      <c r="A13" s="19" t="s">
        <v>4</v>
      </c>
      <c r="B13" s="20">
        <v>768.06</v>
      </c>
    </row>
    <row r="14" spans="1:2">
      <c r="A14" s="19" t="s">
        <v>7</v>
      </c>
      <c r="B14" s="21">
        <v>4608.37</v>
      </c>
    </row>
    <row r="15" spans="1:2">
      <c r="A15" s="19" t="s">
        <v>25</v>
      </c>
      <c r="B15" s="22">
        <v>27869.67</v>
      </c>
    </row>
    <row r="16" spans="1:2">
      <c r="A16" s="19" t="s">
        <v>8</v>
      </c>
      <c r="B16" s="23">
        <v>33246.11</v>
      </c>
    </row>
    <row r="17" spans="1:2">
      <c r="A17" s="18" t="s">
        <v>11</v>
      </c>
      <c r="B17" s="3">
        <f>SUM(B18)</f>
        <v>44573.85</v>
      </c>
    </row>
    <row r="18" spans="1:2">
      <c r="A18" s="19" t="s">
        <v>12</v>
      </c>
      <c r="B18" s="22">
        <v>44573.85</v>
      </c>
    </row>
    <row r="19" spans="1:2">
      <c r="A19" s="24"/>
      <c r="B19" s="25"/>
    </row>
    <row r="20" spans="1:2">
      <c r="A20" s="43" t="s">
        <v>13</v>
      </c>
      <c r="B20" s="45">
        <f>B22+B34</f>
        <v>186368.54</v>
      </c>
    </row>
    <row r="21" spans="1:2">
      <c r="A21" s="43"/>
      <c r="B21" s="45"/>
    </row>
    <row r="22" spans="1:2">
      <c r="A22" s="26" t="s">
        <v>14</v>
      </c>
      <c r="B22" s="3">
        <f>SUM(B23:B33)</f>
        <v>154574.81</v>
      </c>
    </row>
    <row r="23" spans="1:2">
      <c r="A23" s="19"/>
      <c r="B23" s="27"/>
    </row>
    <row r="24" spans="1:2">
      <c r="A24" s="19" t="s">
        <v>3</v>
      </c>
      <c r="B24" s="21">
        <v>24520.720000000001</v>
      </c>
    </row>
    <row r="25" spans="1:2">
      <c r="A25" s="19" t="s">
        <v>2</v>
      </c>
      <c r="B25" s="22">
        <v>19899.5</v>
      </c>
    </row>
    <row r="26" spans="1:2">
      <c r="A26" s="19" t="s">
        <v>9</v>
      </c>
      <c r="B26" s="28">
        <v>12826.22</v>
      </c>
    </row>
    <row r="27" spans="1:2">
      <c r="A27" s="19" t="s">
        <v>10</v>
      </c>
      <c r="B27" s="29">
        <v>22068.639999999999</v>
      </c>
    </row>
    <row r="28" spans="1:2">
      <c r="A28" s="19" t="s">
        <v>6</v>
      </c>
      <c r="B28" s="30">
        <v>9713.98</v>
      </c>
    </row>
    <row r="29" spans="1:2">
      <c r="A29" s="19" t="s">
        <v>5</v>
      </c>
      <c r="B29" s="31">
        <v>8393.6299999999992</v>
      </c>
    </row>
    <row r="30" spans="1:2">
      <c r="A30" s="19" t="s">
        <v>4</v>
      </c>
      <c r="B30" s="23">
        <v>660.17</v>
      </c>
    </row>
    <row r="31" spans="1:2">
      <c r="A31" s="19" t="s">
        <v>7</v>
      </c>
      <c r="B31" s="32">
        <v>3961.04</v>
      </c>
    </row>
    <row r="32" spans="1:2">
      <c r="A32" s="19" t="s">
        <v>25</v>
      </c>
      <c r="B32" s="33">
        <v>23954.85</v>
      </c>
    </row>
    <row r="33" spans="1:2">
      <c r="A33" s="19" t="s">
        <v>8</v>
      </c>
      <c r="B33" s="33">
        <v>28576.06</v>
      </c>
    </row>
    <row r="34" spans="1:2">
      <c r="A34" s="26" t="s">
        <v>15</v>
      </c>
      <c r="B34" s="3">
        <f>SUM(B35)</f>
        <v>31793.73</v>
      </c>
    </row>
    <row r="35" spans="1:2">
      <c r="A35" s="19" t="s">
        <v>12</v>
      </c>
      <c r="B35" s="22">
        <v>31793.73</v>
      </c>
    </row>
    <row r="36" spans="1:2">
      <c r="A36" s="34" t="s">
        <v>16</v>
      </c>
      <c r="B36" s="6">
        <f>B20/B3*100</f>
        <v>83.048218341746221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191876.48923503808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28213.536112043999</v>
      </c>
    </row>
    <row r="43" spans="1:2">
      <c r="A43" s="19" t="s">
        <v>2</v>
      </c>
      <c r="B43" s="39">
        <v>24733.198636886598</v>
      </c>
    </row>
    <row r="44" spans="1:2">
      <c r="A44" s="19" t="s">
        <v>9</v>
      </c>
      <c r="B44" s="39">
        <v>13947.8650183602</v>
      </c>
    </row>
    <row r="45" spans="1:2">
      <c r="A45" s="19" t="s">
        <v>10</v>
      </c>
      <c r="B45" s="39">
        <v>37176.872957834901</v>
      </c>
    </row>
    <row r="46" spans="1:2">
      <c r="A46" s="19" t="s">
        <v>6</v>
      </c>
      <c r="B46" s="39">
        <v>890.33299934486888</v>
      </c>
    </row>
    <row r="47" spans="1:2">
      <c r="A47" s="19" t="s">
        <v>5</v>
      </c>
      <c r="B47" s="39">
        <v>1295.0914651266496</v>
      </c>
    </row>
    <row r="48" spans="1:2">
      <c r="A48" s="19" t="s">
        <v>4</v>
      </c>
      <c r="B48" s="39">
        <v>103.64633924786533</v>
      </c>
    </row>
    <row r="49" spans="1:2" s="9" customFormat="1">
      <c r="A49" s="19" t="s">
        <v>7</v>
      </c>
      <c r="B49" s="39">
        <v>18960.060613345999</v>
      </c>
    </row>
    <row r="50" spans="1:2" s="9" customFormat="1">
      <c r="A50" s="19" t="s">
        <v>25</v>
      </c>
      <c r="B50" s="39">
        <v>37894.891657757304</v>
      </c>
    </row>
    <row r="51" spans="1:2" s="9" customFormat="1">
      <c r="A51" s="19" t="s">
        <v>8</v>
      </c>
      <c r="B51" s="39">
        <v>28660.993435089698</v>
      </c>
    </row>
    <row r="52" spans="1:2">
      <c r="A52" s="34" t="s">
        <v>18</v>
      </c>
      <c r="B52" s="10">
        <f>SUM(B42:B51)</f>
        <v>191876.48923503808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-37301.679235038086</v>
      </c>
    </row>
    <row r="60" spans="1:2">
      <c r="A60" s="24" t="s">
        <v>24</v>
      </c>
      <c r="B60" s="14">
        <f>B35-B55</f>
        <v>31793.73</v>
      </c>
    </row>
    <row r="61" spans="1:2" ht="25.5" customHeight="1">
      <c r="A61" s="24" t="s">
        <v>27</v>
      </c>
      <c r="B61" s="13">
        <v>67185.39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47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206026.07</v>
      </c>
    </row>
    <row r="4" spans="1:2">
      <c r="A4" s="44"/>
      <c r="B4" s="45"/>
    </row>
    <row r="5" spans="1:2">
      <c r="A5" s="18" t="s">
        <v>1</v>
      </c>
      <c r="B5" s="2">
        <f>SUM(B6:B16)</f>
        <v>162136.95000000001</v>
      </c>
    </row>
    <row r="6" spans="1:2">
      <c r="A6" s="19"/>
      <c r="B6" s="20"/>
    </row>
    <row r="7" spans="1:2">
      <c r="A7" s="19" t="s">
        <v>3</v>
      </c>
      <c r="B7" s="20">
        <v>25720.32</v>
      </c>
    </row>
    <row r="8" spans="1:2">
      <c r="A8" s="19" t="s">
        <v>2</v>
      </c>
      <c r="B8" s="20">
        <v>20873.03</v>
      </c>
    </row>
    <row r="9" spans="1:2">
      <c r="A9" s="19" t="s">
        <v>9</v>
      </c>
      <c r="B9" s="20">
        <v>13453.71</v>
      </c>
    </row>
    <row r="10" spans="1:2">
      <c r="A10" s="19" t="s">
        <v>10</v>
      </c>
      <c r="B10" s="20">
        <v>23148.29</v>
      </c>
    </row>
    <row r="11" spans="1:2">
      <c r="A11" s="19" t="s">
        <v>6</v>
      </c>
      <c r="B11" s="20">
        <v>10189.200000000001</v>
      </c>
    </row>
    <row r="12" spans="1:2">
      <c r="A12" s="19" t="s">
        <v>5</v>
      </c>
      <c r="B12" s="20">
        <v>8804.26</v>
      </c>
    </row>
    <row r="13" spans="1:2">
      <c r="A13" s="19" t="s">
        <v>4</v>
      </c>
      <c r="B13" s="20">
        <v>692.47</v>
      </c>
    </row>
    <row r="14" spans="1:2">
      <c r="A14" s="19" t="s">
        <v>7</v>
      </c>
      <c r="B14" s="21">
        <v>4154.82</v>
      </c>
    </row>
    <row r="15" spans="1:2">
      <c r="A15" s="19" t="s">
        <v>25</v>
      </c>
      <c r="B15" s="22">
        <v>25126.78</v>
      </c>
    </row>
    <row r="16" spans="1:2">
      <c r="A16" s="19" t="s">
        <v>8</v>
      </c>
      <c r="B16" s="23">
        <v>29974.07</v>
      </c>
    </row>
    <row r="17" spans="1:2">
      <c r="A17" s="18" t="s">
        <v>11</v>
      </c>
      <c r="B17" s="3">
        <f>SUM(B18)</f>
        <v>43889.120000000003</v>
      </c>
    </row>
    <row r="18" spans="1:2">
      <c r="A18" s="19" t="s">
        <v>12</v>
      </c>
      <c r="B18" s="22">
        <v>43889.120000000003</v>
      </c>
    </row>
    <row r="19" spans="1:2">
      <c r="A19" s="24"/>
      <c r="B19" s="25"/>
    </row>
    <row r="20" spans="1:2">
      <c r="A20" s="43" t="s">
        <v>13</v>
      </c>
      <c r="B20" s="45">
        <f>B22+B34</f>
        <v>96546.73000000001</v>
      </c>
    </row>
    <row r="21" spans="1:2">
      <c r="A21" s="43"/>
      <c r="B21" s="45"/>
    </row>
    <row r="22" spans="1:2">
      <c r="A22" s="26" t="s">
        <v>14</v>
      </c>
      <c r="B22" s="3">
        <f>SUM(B23:B33)</f>
        <v>81953.350000000006</v>
      </c>
    </row>
    <row r="23" spans="1:2">
      <c r="A23" s="19"/>
      <c r="B23" s="27"/>
    </row>
    <row r="24" spans="1:2">
      <c r="A24" s="19" t="s">
        <v>3</v>
      </c>
      <c r="B24" s="21">
        <v>13000.53</v>
      </c>
    </row>
    <row r="25" spans="1:2">
      <c r="A25" s="19" t="s">
        <v>2</v>
      </c>
      <c r="B25" s="22">
        <v>10550.43</v>
      </c>
    </row>
    <row r="26" spans="1:2">
      <c r="A26" s="19" t="s">
        <v>9</v>
      </c>
      <c r="B26" s="28">
        <v>6800.28</v>
      </c>
    </row>
    <row r="27" spans="1:2">
      <c r="A27" s="19" t="s">
        <v>10</v>
      </c>
      <c r="B27" s="29">
        <v>11700.48</v>
      </c>
    </row>
    <row r="28" spans="1:2">
      <c r="A28" s="19" t="s">
        <v>6</v>
      </c>
      <c r="B28" s="30">
        <v>5150.21</v>
      </c>
    </row>
    <row r="29" spans="1:2">
      <c r="A29" s="19" t="s">
        <v>5</v>
      </c>
      <c r="B29" s="31">
        <v>4450.18</v>
      </c>
    </row>
    <row r="30" spans="1:2">
      <c r="A30" s="19" t="s">
        <v>4</v>
      </c>
      <c r="B30" s="23">
        <v>350.01</v>
      </c>
    </row>
    <row r="31" spans="1:2">
      <c r="A31" s="19" t="s">
        <v>7</v>
      </c>
      <c r="B31" s="32">
        <v>2100.09</v>
      </c>
    </row>
    <row r="32" spans="1:2">
      <c r="A32" s="19" t="s">
        <v>25</v>
      </c>
      <c r="B32" s="33">
        <v>12700.52</v>
      </c>
    </row>
    <row r="33" spans="1:2">
      <c r="A33" s="19" t="s">
        <v>8</v>
      </c>
      <c r="B33" s="33">
        <v>15150.62</v>
      </c>
    </row>
    <row r="34" spans="1:2">
      <c r="A34" s="26" t="s">
        <v>15</v>
      </c>
      <c r="B34" s="3">
        <f>SUM(B35)</f>
        <v>14593.38</v>
      </c>
    </row>
    <row r="35" spans="1:2">
      <c r="A35" s="19" t="s">
        <v>12</v>
      </c>
      <c r="B35" s="22">
        <v>14593.38</v>
      </c>
    </row>
    <row r="36" spans="1:2">
      <c r="A36" s="34" t="s">
        <v>16</v>
      </c>
      <c r="B36" s="6">
        <f>B20/B3*100</f>
        <v>46.86141418899075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116637.90621064397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17560.343586045154</v>
      </c>
    </row>
    <row r="43" spans="1:2">
      <c r="A43" s="19" t="s">
        <v>2</v>
      </c>
      <c r="B43" s="39">
        <v>14204.821545559147</v>
      </c>
    </row>
    <row r="44" spans="1:2">
      <c r="A44" s="19" t="s">
        <v>9</v>
      </c>
      <c r="B44" s="39">
        <v>13447.652367308401</v>
      </c>
    </row>
    <row r="45" spans="1:2">
      <c r="A45" s="19" t="s">
        <v>10</v>
      </c>
      <c r="B45" s="39">
        <v>26202.228046112428</v>
      </c>
    </row>
    <row r="46" spans="1:2">
      <c r="A46" s="19" t="s">
        <v>6</v>
      </c>
      <c r="B46" s="39">
        <v>858.40296350533742</v>
      </c>
    </row>
    <row r="47" spans="1:2">
      <c r="A47" s="19" t="s">
        <v>5</v>
      </c>
      <c r="B47" s="39">
        <v>1248.6455657526026</v>
      </c>
    </row>
    <row r="48" spans="1:2">
      <c r="A48" s="19" t="s">
        <v>4</v>
      </c>
      <c r="B48" s="39">
        <v>99.929267849573066</v>
      </c>
    </row>
    <row r="49" spans="1:2" s="9" customFormat="1">
      <c r="A49" s="19" t="s">
        <v>7</v>
      </c>
      <c r="B49" s="39">
        <v>9988.5174863055545</v>
      </c>
    </row>
    <row r="50" spans="1:2" s="9" customFormat="1">
      <c r="A50" s="19" t="s">
        <v>25</v>
      </c>
      <c r="B50" s="39">
        <v>26894.496422460543</v>
      </c>
    </row>
    <row r="51" spans="1:2" s="9" customFormat="1">
      <c r="A51" s="19" t="s">
        <v>8</v>
      </c>
      <c r="B51" s="39">
        <v>6132.8689597452139</v>
      </c>
    </row>
    <row r="52" spans="1:2">
      <c r="A52" s="34" t="s">
        <v>18</v>
      </c>
      <c r="B52" s="10">
        <f>SUM(B42:B51)</f>
        <v>116637.90621064397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-34684.556210643961</v>
      </c>
    </row>
    <row r="60" spans="1:2">
      <c r="A60" s="24" t="s">
        <v>24</v>
      </c>
      <c r="B60" s="14">
        <f>B35-B55</f>
        <v>14593.38</v>
      </c>
    </row>
    <row r="61" spans="1:2" ht="25.5" customHeight="1">
      <c r="A61" s="24" t="s">
        <v>27</v>
      </c>
      <c r="B61" s="13">
        <v>167432.82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2" t="s">
        <v>48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223927.43</v>
      </c>
    </row>
    <row r="4" spans="1:2">
      <c r="A4" s="44"/>
      <c r="B4" s="45"/>
    </row>
    <row r="5" spans="1:2">
      <c r="A5" s="18" t="s">
        <v>1</v>
      </c>
      <c r="B5" s="2">
        <f>SUM(B6:B16)</f>
        <v>178637.57</v>
      </c>
    </row>
    <row r="6" spans="1:2">
      <c r="A6" s="19"/>
      <c r="B6" s="20"/>
    </row>
    <row r="7" spans="1:2">
      <c r="A7" s="19" t="s">
        <v>3</v>
      </c>
      <c r="B7" s="20">
        <v>28337.87</v>
      </c>
    </row>
    <row r="8" spans="1:2">
      <c r="A8" s="19" t="s">
        <v>2</v>
      </c>
      <c r="B8" s="20">
        <v>22997.27</v>
      </c>
    </row>
    <row r="9" spans="1:2">
      <c r="A9" s="19" t="s">
        <v>9</v>
      </c>
      <c r="B9" s="20">
        <v>14822.88</v>
      </c>
    </row>
    <row r="10" spans="1:2">
      <c r="A10" s="19" t="s">
        <v>10</v>
      </c>
      <c r="B10" s="20">
        <v>25504.080000000002</v>
      </c>
    </row>
    <row r="11" spans="1:2">
      <c r="A11" s="19" t="s">
        <v>6</v>
      </c>
      <c r="B11" s="20">
        <v>11226.16</v>
      </c>
    </row>
    <row r="12" spans="1:2">
      <c r="A12" s="19" t="s">
        <v>5</v>
      </c>
      <c r="B12" s="20">
        <v>9700.27</v>
      </c>
    </row>
    <row r="13" spans="1:2">
      <c r="A13" s="19" t="s">
        <v>4</v>
      </c>
      <c r="B13" s="20">
        <v>762.94</v>
      </c>
    </row>
    <row r="14" spans="1:2">
      <c r="A14" s="19" t="s">
        <v>7</v>
      </c>
      <c r="B14" s="21">
        <v>4577.66</v>
      </c>
    </row>
    <row r="15" spans="1:2">
      <c r="A15" s="19" t="s">
        <v>25</v>
      </c>
      <c r="B15" s="22">
        <v>27683.919999999998</v>
      </c>
    </row>
    <row r="16" spans="1:2">
      <c r="A16" s="19" t="s">
        <v>8</v>
      </c>
      <c r="B16" s="23">
        <v>33024.519999999997</v>
      </c>
    </row>
    <row r="17" spans="1:2">
      <c r="A17" s="18" t="s">
        <v>11</v>
      </c>
      <c r="B17" s="3">
        <f>SUM(B18)</f>
        <v>45289.86</v>
      </c>
    </row>
    <row r="18" spans="1:2">
      <c r="A18" s="19" t="s">
        <v>12</v>
      </c>
      <c r="B18" s="22">
        <v>45289.86</v>
      </c>
    </row>
    <row r="19" spans="1:2">
      <c r="A19" s="24"/>
      <c r="B19" s="25"/>
    </row>
    <row r="20" spans="1:2">
      <c r="A20" s="43" t="s">
        <v>13</v>
      </c>
      <c r="B20" s="45">
        <f>B22+B34</f>
        <v>189116.09999999998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153223.61999999997</v>
      </c>
    </row>
    <row r="23" spans="1:2">
      <c r="A23" s="19"/>
      <c r="B23" s="27"/>
    </row>
    <row r="24" spans="1:2">
      <c r="A24" s="19" t="s">
        <v>3</v>
      </c>
      <c r="B24" s="21">
        <v>24306.37</v>
      </c>
    </row>
    <row r="25" spans="1:2">
      <c r="A25" s="19" t="s">
        <v>2</v>
      </c>
      <c r="B25" s="22">
        <v>19725.560000000001</v>
      </c>
    </row>
    <row r="26" spans="1:2">
      <c r="A26" s="19" t="s">
        <v>9</v>
      </c>
      <c r="B26" s="28">
        <v>12714.1</v>
      </c>
    </row>
    <row r="27" spans="1:2">
      <c r="A27" s="19" t="s">
        <v>10</v>
      </c>
      <c r="B27" s="29">
        <v>21875.73</v>
      </c>
    </row>
    <row r="28" spans="1:2">
      <c r="A28" s="19" t="s">
        <v>6</v>
      </c>
      <c r="B28" s="30">
        <v>9629.06</v>
      </c>
    </row>
    <row r="29" spans="1:2">
      <c r="A29" s="19" t="s">
        <v>5</v>
      </c>
      <c r="B29" s="31">
        <v>8320.26</v>
      </c>
    </row>
    <row r="30" spans="1:2">
      <c r="A30" s="19" t="s">
        <v>4</v>
      </c>
      <c r="B30" s="23">
        <v>654.4</v>
      </c>
    </row>
    <row r="31" spans="1:2">
      <c r="A31" s="19" t="s">
        <v>7</v>
      </c>
      <c r="B31" s="32">
        <v>3926.41</v>
      </c>
    </row>
    <row r="32" spans="1:2">
      <c r="A32" s="19" t="s">
        <v>25</v>
      </c>
      <c r="B32" s="33">
        <v>23745.46</v>
      </c>
    </row>
    <row r="33" spans="1:2">
      <c r="A33" s="19" t="s">
        <v>8</v>
      </c>
      <c r="B33" s="33">
        <v>28326.27</v>
      </c>
    </row>
    <row r="34" spans="1:2">
      <c r="A34" s="26" t="s">
        <v>15</v>
      </c>
      <c r="B34" s="3">
        <f>SUM(B35)</f>
        <v>35892.480000000003</v>
      </c>
    </row>
    <row r="35" spans="1:2">
      <c r="A35" s="19" t="s">
        <v>12</v>
      </c>
      <c r="B35" s="22">
        <v>35892.480000000003</v>
      </c>
    </row>
    <row r="36" spans="1:2">
      <c r="A36" s="34" t="s">
        <v>16</v>
      </c>
      <c r="B36" s="6">
        <f>B20/B3*100</f>
        <v>84.454191252942962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196397.49483062926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27749.9801258513</v>
      </c>
    </row>
    <row r="43" spans="1:2">
      <c r="A43" s="19" t="s">
        <v>2</v>
      </c>
      <c r="B43" s="39">
        <v>24358.221346267099</v>
      </c>
    </row>
    <row r="44" spans="1:2">
      <c r="A44" s="19" t="s">
        <v>9</v>
      </c>
      <c r="B44" s="39">
        <v>13592.875395033114</v>
      </c>
    </row>
    <row r="45" spans="1:2">
      <c r="A45" s="19" t="s">
        <v>10</v>
      </c>
      <c r="B45" s="39">
        <v>26485.189472096365</v>
      </c>
    </row>
    <row r="46" spans="1:2">
      <c r="A46" s="19" t="s">
        <v>6</v>
      </c>
      <c r="B46" s="39">
        <v>867.67297391036266</v>
      </c>
    </row>
    <row r="47" spans="1:2">
      <c r="A47" s="19" t="s">
        <v>5</v>
      </c>
      <c r="B47" s="39">
        <v>1262.1298591192615</v>
      </c>
    </row>
    <row r="48" spans="1:2">
      <c r="A48" s="19" t="s">
        <v>4</v>
      </c>
      <c r="B48" s="39">
        <v>101.00841761036759</v>
      </c>
    </row>
    <row r="49" spans="1:2" s="9" customFormat="1">
      <c r="A49" s="19" t="s">
        <v>7</v>
      </c>
      <c r="B49" s="39">
        <v>18096.384845768898</v>
      </c>
    </row>
    <row r="50" spans="1:2" s="9" customFormat="1">
      <c r="A50" s="19" t="s">
        <v>25</v>
      </c>
      <c r="B50" s="39">
        <v>57184.933748837</v>
      </c>
    </row>
    <row r="51" spans="1:2" s="9" customFormat="1">
      <c r="A51" s="19" t="s">
        <v>8</v>
      </c>
      <c r="B51" s="39">
        <v>26699.098646135499</v>
      </c>
    </row>
    <row r="52" spans="1:2">
      <c r="A52" s="34" t="s">
        <v>18</v>
      </c>
      <c r="B52" s="10">
        <f>SUM(B42:B51)</f>
        <v>196397.49483062926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-43173.874830629298</v>
      </c>
    </row>
    <row r="60" spans="1:2">
      <c r="A60" s="24" t="s">
        <v>24</v>
      </c>
      <c r="B60" s="14">
        <f>B35-B55</f>
        <v>35892.480000000003</v>
      </c>
    </row>
    <row r="61" spans="1:2" ht="25.5" customHeight="1">
      <c r="A61" s="24" t="s">
        <v>27</v>
      </c>
      <c r="B61" s="13">
        <v>64098.55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2" t="s">
        <v>49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209920.32999999996</v>
      </c>
    </row>
    <row r="4" spans="1:2">
      <c r="A4" s="44"/>
      <c r="B4" s="45"/>
    </row>
    <row r="5" spans="1:2">
      <c r="A5" s="18" t="s">
        <v>1</v>
      </c>
      <c r="B5" s="2">
        <f>SUM(B6:B16)</f>
        <v>165925.68999999997</v>
      </c>
    </row>
    <row r="6" spans="1:2">
      <c r="A6" s="19"/>
      <c r="B6" s="20"/>
    </row>
    <row r="7" spans="1:2">
      <c r="A7" s="19" t="s">
        <v>3</v>
      </c>
      <c r="B7" s="20">
        <v>26321.34</v>
      </c>
    </row>
    <row r="8" spans="1:2">
      <c r="A8" s="19" t="s">
        <v>2</v>
      </c>
      <c r="B8" s="20">
        <v>21360.78</v>
      </c>
    </row>
    <row r="9" spans="1:2">
      <c r="A9" s="19" t="s">
        <v>9</v>
      </c>
      <c r="B9" s="20">
        <v>13768.09</v>
      </c>
    </row>
    <row r="10" spans="1:2">
      <c r="A10" s="19" t="s">
        <v>10</v>
      </c>
      <c r="B10" s="20">
        <v>23689.21</v>
      </c>
    </row>
    <row r="11" spans="1:2">
      <c r="A11" s="19" t="s">
        <v>6</v>
      </c>
      <c r="B11" s="20">
        <v>10427.299999999999</v>
      </c>
    </row>
    <row r="12" spans="1:2">
      <c r="A12" s="19" t="s">
        <v>5</v>
      </c>
      <c r="B12" s="20">
        <v>9010</v>
      </c>
    </row>
    <row r="13" spans="1:2">
      <c r="A13" s="19" t="s">
        <v>4</v>
      </c>
      <c r="B13" s="20">
        <v>708.65</v>
      </c>
    </row>
    <row r="14" spans="1:2">
      <c r="A14" s="19" t="s">
        <v>7</v>
      </c>
      <c r="B14" s="21">
        <v>4251.91</v>
      </c>
    </row>
    <row r="15" spans="1:2">
      <c r="A15" s="19" t="s">
        <v>25</v>
      </c>
      <c r="B15" s="22">
        <v>25713.919999999998</v>
      </c>
    </row>
    <row r="16" spans="1:2">
      <c r="A16" s="19" t="s">
        <v>8</v>
      </c>
      <c r="B16" s="23">
        <v>30674.49</v>
      </c>
    </row>
    <row r="17" spans="1:2">
      <c r="A17" s="18" t="s">
        <v>11</v>
      </c>
      <c r="B17" s="3">
        <f>SUM(B18)</f>
        <v>43994.64</v>
      </c>
    </row>
    <row r="18" spans="1:2">
      <c r="A18" s="19" t="s">
        <v>12</v>
      </c>
      <c r="B18" s="22">
        <v>43994.64</v>
      </c>
    </row>
    <row r="19" spans="1:2">
      <c r="A19" s="24"/>
      <c r="B19" s="25"/>
    </row>
    <row r="20" spans="1:2">
      <c r="A20" s="43" t="s">
        <v>13</v>
      </c>
      <c r="B20" s="45">
        <f>B22+B34</f>
        <v>155859.44</v>
      </c>
    </row>
    <row r="21" spans="1:2">
      <c r="A21" s="43"/>
      <c r="B21" s="45"/>
    </row>
    <row r="22" spans="1:2">
      <c r="A22" s="26" t="s">
        <v>14</v>
      </c>
      <c r="B22" s="3">
        <f>SUM(B23:B33)</f>
        <v>131199.16</v>
      </c>
    </row>
    <row r="23" spans="1:2">
      <c r="A23" s="19"/>
      <c r="B23" s="27"/>
    </row>
    <row r="24" spans="1:2">
      <c r="A24" s="19" t="s">
        <v>3</v>
      </c>
      <c r="B24" s="21">
        <v>20812.560000000001</v>
      </c>
    </row>
    <row r="25" spans="1:2">
      <c r="A25" s="19" t="s">
        <v>2</v>
      </c>
      <c r="B25" s="22">
        <v>16890.189999999999</v>
      </c>
    </row>
    <row r="26" spans="1:2">
      <c r="A26" s="19" t="s">
        <v>9</v>
      </c>
      <c r="B26" s="28">
        <v>10886.57</v>
      </c>
    </row>
    <row r="27" spans="1:2">
      <c r="A27" s="19" t="s">
        <v>10</v>
      </c>
      <c r="B27" s="29">
        <v>18731.3</v>
      </c>
    </row>
    <row r="28" spans="1:2">
      <c r="A28" s="19" t="s">
        <v>6</v>
      </c>
      <c r="B28" s="30">
        <v>8244.9699999999993</v>
      </c>
    </row>
    <row r="29" spans="1:2">
      <c r="A29" s="19" t="s">
        <v>5</v>
      </c>
      <c r="B29" s="31">
        <v>7124.3</v>
      </c>
    </row>
    <row r="30" spans="1:2">
      <c r="A30" s="19" t="s">
        <v>4</v>
      </c>
      <c r="B30" s="23">
        <v>560.34</v>
      </c>
    </row>
    <row r="31" spans="1:2">
      <c r="A31" s="19" t="s">
        <v>7</v>
      </c>
      <c r="B31" s="32">
        <v>3362.03</v>
      </c>
    </row>
    <row r="32" spans="1:2">
      <c r="A32" s="19" t="s">
        <v>25</v>
      </c>
      <c r="B32" s="33">
        <v>20332.27</v>
      </c>
    </row>
    <row r="33" spans="1:2">
      <c r="A33" s="19" t="s">
        <v>8</v>
      </c>
      <c r="B33" s="33">
        <v>24254.63</v>
      </c>
    </row>
    <row r="34" spans="1:2">
      <c r="A34" s="26" t="s">
        <v>15</v>
      </c>
      <c r="B34" s="3">
        <f>SUM(B35)</f>
        <v>24660.28</v>
      </c>
    </row>
    <row r="35" spans="1:2">
      <c r="A35" s="19" t="s">
        <v>12</v>
      </c>
      <c r="B35" s="22">
        <v>24660.28</v>
      </c>
    </row>
    <row r="36" spans="1:2">
      <c r="A36" s="34" t="s">
        <v>16</v>
      </c>
      <c r="B36" s="6">
        <f>B20/B3*100</f>
        <v>74.246948830539679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166569.27542795471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27851.1196137478</v>
      </c>
    </row>
    <row r="43" spans="1:2">
      <c r="A43" s="19" t="s">
        <v>2</v>
      </c>
      <c r="B43" s="39">
        <v>24440.034573311401</v>
      </c>
    </row>
    <row r="44" spans="1:2">
      <c r="A44" s="19" t="s">
        <v>9</v>
      </c>
      <c r="B44" s="39">
        <v>13670.327676486297</v>
      </c>
    </row>
    <row r="45" spans="1:2">
      <c r="A45" s="19" t="s">
        <v>10</v>
      </c>
      <c r="B45" s="39">
        <v>26636.102232621099</v>
      </c>
    </row>
    <row r="46" spans="1:2">
      <c r="A46" s="19" t="s">
        <v>6</v>
      </c>
      <c r="B46" s="39">
        <v>872.61697945970957</v>
      </c>
    </row>
    <row r="47" spans="1:2">
      <c r="A47" s="19" t="s">
        <v>5</v>
      </c>
      <c r="B47" s="39">
        <v>1269.3214822481464</v>
      </c>
    </row>
    <row r="48" spans="1:2">
      <c r="A48" s="19" t="s">
        <v>4</v>
      </c>
      <c r="B48" s="39">
        <v>101.58396414945801</v>
      </c>
    </row>
    <row r="49" spans="1:2" s="9" customFormat="1">
      <c r="A49" s="19" t="s">
        <v>7</v>
      </c>
      <c r="B49" s="39">
        <v>18153.914104149299</v>
      </c>
    </row>
    <row r="50" spans="1:2" s="9" customFormat="1">
      <c r="A50" s="19" t="s">
        <v>25</v>
      </c>
      <c r="B50" s="39">
        <v>37339.833656237803</v>
      </c>
    </row>
    <row r="51" spans="1:2" s="9" customFormat="1">
      <c r="A51" s="19" t="s">
        <v>8</v>
      </c>
      <c r="B51" s="39">
        <v>16234.4211455437</v>
      </c>
    </row>
    <row r="52" spans="1:2">
      <c r="A52" s="34" t="s">
        <v>18</v>
      </c>
      <c r="B52" s="10">
        <f>SUM(B42:B51)</f>
        <v>166569.27542795471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-35370.115427954705</v>
      </c>
    </row>
    <row r="60" spans="1:2">
      <c r="A60" s="24" t="s">
        <v>24</v>
      </c>
      <c r="B60" s="14">
        <f>B35-B55</f>
        <v>24660.28</v>
      </c>
    </row>
    <row r="61" spans="1:2" ht="25.5" customHeight="1">
      <c r="A61" s="24" t="s">
        <v>27</v>
      </c>
      <c r="B61" s="13">
        <v>77379.69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2" t="s">
        <v>50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263643.69</v>
      </c>
    </row>
    <row r="4" spans="1:2">
      <c r="A4" s="44"/>
      <c r="B4" s="45"/>
    </row>
    <row r="5" spans="1:2">
      <c r="A5" s="18" t="s">
        <v>1</v>
      </c>
      <c r="B5" s="2">
        <f>SUM(B6:B16)</f>
        <v>215278.7</v>
      </c>
    </row>
    <row r="6" spans="1:2">
      <c r="A6" s="19"/>
      <c r="B6" s="20"/>
    </row>
    <row r="7" spans="1:2">
      <c r="A7" s="19" t="s">
        <v>3</v>
      </c>
      <c r="B7" s="20">
        <v>34150.370000000003</v>
      </c>
    </row>
    <row r="8" spans="1:2">
      <c r="A8" s="19" t="s">
        <v>2</v>
      </c>
      <c r="B8" s="20">
        <v>27714.34</v>
      </c>
    </row>
    <row r="9" spans="1:2">
      <c r="A9" s="19" t="s">
        <v>9</v>
      </c>
      <c r="B9" s="20">
        <v>17863.27</v>
      </c>
    </row>
    <row r="10" spans="1:2">
      <c r="A10" s="19" t="s">
        <v>10</v>
      </c>
      <c r="B10" s="20">
        <v>30735.34</v>
      </c>
    </row>
    <row r="11" spans="1:2">
      <c r="A11" s="19" t="s">
        <v>6</v>
      </c>
      <c r="B11" s="20">
        <v>13528.8</v>
      </c>
    </row>
    <row r="12" spans="1:2">
      <c r="A12" s="19" t="s">
        <v>5</v>
      </c>
      <c r="B12" s="20">
        <v>11689.94</v>
      </c>
    </row>
    <row r="13" spans="1:2">
      <c r="A13" s="19" t="s">
        <v>4</v>
      </c>
      <c r="B13" s="20">
        <v>919.43</v>
      </c>
    </row>
    <row r="14" spans="1:2">
      <c r="A14" s="19" t="s">
        <v>7</v>
      </c>
      <c r="B14" s="21">
        <v>5516.6</v>
      </c>
    </row>
    <row r="15" spans="1:2">
      <c r="A15" s="19" t="s">
        <v>25</v>
      </c>
      <c r="B15" s="22">
        <v>33362.29</v>
      </c>
    </row>
    <row r="16" spans="1:2">
      <c r="A16" s="19" t="s">
        <v>8</v>
      </c>
      <c r="B16" s="23">
        <v>39798.32</v>
      </c>
    </row>
    <row r="17" spans="1:2">
      <c r="A17" s="18" t="s">
        <v>11</v>
      </c>
      <c r="B17" s="3">
        <f>SUM(B18)</f>
        <v>48364.99</v>
      </c>
    </row>
    <row r="18" spans="1:2">
      <c r="A18" s="19" t="s">
        <v>12</v>
      </c>
      <c r="B18" s="22">
        <v>48364.99</v>
      </c>
    </row>
    <row r="19" spans="1:2">
      <c r="A19" s="24"/>
      <c r="B19" s="25"/>
    </row>
    <row r="20" spans="1:2">
      <c r="A20" s="43" t="s">
        <v>13</v>
      </c>
      <c r="B20" s="45">
        <f>B22+B34</f>
        <v>214246.32000000004</v>
      </c>
    </row>
    <row r="21" spans="1:2">
      <c r="A21" s="43"/>
      <c r="B21" s="45"/>
    </row>
    <row r="22" spans="1:2">
      <c r="A22" s="26" t="s">
        <v>14</v>
      </c>
      <c r="B22" s="3">
        <f>SUM(B23:B33)</f>
        <v>179145.13000000003</v>
      </c>
    </row>
    <row r="23" spans="1:2">
      <c r="A23" s="19"/>
      <c r="B23" s="27"/>
    </row>
    <row r="24" spans="1:2">
      <c r="A24" s="19" t="s">
        <v>3</v>
      </c>
      <c r="B24" s="21">
        <v>28418.39</v>
      </c>
    </row>
    <row r="25" spans="1:2">
      <c r="A25" s="19" t="s">
        <v>2</v>
      </c>
      <c r="B25" s="22">
        <v>23062.61</v>
      </c>
    </row>
    <row r="26" spans="1:2">
      <c r="A26" s="19" t="s">
        <v>9</v>
      </c>
      <c r="B26" s="28">
        <v>14865</v>
      </c>
    </row>
    <row r="27" spans="1:2">
      <c r="A27" s="19" t="s">
        <v>10</v>
      </c>
      <c r="B27" s="29">
        <v>25576.55</v>
      </c>
    </row>
    <row r="28" spans="1:2">
      <c r="A28" s="19" t="s">
        <v>6</v>
      </c>
      <c r="B28" s="30">
        <v>11258.05</v>
      </c>
    </row>
    <row r="29" spans="1:2">
      <c r="A29" s="19" t="s">
        <v>5</v>
      </c>
      <c r="B29" s="31">
        <v>9727.83</v>
      </c>
    </row>
    <row r="30" spans="1:2">
      <c r="A30" s="19" t="s">
        <v>4</v>
      </c>
      <c r="B30" s="23">
        <v>765.11</v>
      </c>
    </row>
    <row r="31" spans="1:2">
      <c r="A31" s="19" t="s">
        <v>7</v>
      </c>
      <c r="B31" s="32">
        <v>4590.66</v>
      </c>
    </row>
    <row r="32" spans="1:2">
      <c r="A32" s="19" t="s">
        <v>25</v>
      </c>
      <c r="B32" s="33">
        <v>27762.58</v>
      </c>
    </row>
    <row r="33" spans="1:2">
      <c r="A33" s="19" t="s">
        <v>8</v>
      </c>
      <c r="B33" s="33">
        <v>33118.35</v>
      </c>
    </row>
    <row r="34" spans="1:2">
      <c r="A34" s="26" t="s">
        <v>15</v>
      </c>
      <c r="B34" s="3">
        <f>SUM(B35)</f>
        <v>35101.19</v>
      </c>
    </row>
    <row r="35" spans="1:2">
      <c r="A35" s="19" t="s">
        <v>12</v>
      </c>
      <c r="B35" s="22">
        <v>35101.19</v>
      </c>
    </row>
    <row r="36" spans="1:2">
      <c r="A36" s="34" t="s">
        <v>16</v>
      </c>
      <c r="B36" s="6">
        <f>B20/B3*100</f>
        <v>81.263587230174195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197269.0468835021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27956.473246973499</v>
      </c>
    </row>
    <row r="43" spans="1:2">
      <c r="A43" s="19" t="s">
        <v>2</v>
      </c>
      <c r="B43" s="39">
        <v>24525.256684815799</v>
      </c>
    </row>
    <row r="44" spans="1:2">
      <c r="A44" s="19" t="s">
        <v>9</v>
      </c>
      <c r="B44" s="39">
        <v>13751.007136333359</v>
      </c>
    </row>
    <row r="45" spans="1:2">
      <c r="A45" s="19" t="s">
        <v>10</v>
      </c>
      <c r="B45" s="39">
        <v>46793.3030248344</v>
      </c>
    </row>
    <row r="46" spans="1:2">
      <c r="A46" s="19" t="s">
        <v>6</v>
      </c>
      <c r="B46" s="39">
        <v>877.76698524027915</v>
      </c>
    </row>
    <row r="47" spans="1:2">
      <c r="A47" s="19" t="s">
        <v>5</v>
      </c>
      <c r="B47" s="39">
        <v>1276.8127563407345</v>
      </c>
    </row>
    <row r="48" spans="1:2">
      <c r="A48" s="19" t="s">
        <v>4</v>
      </c>
      <c r="B48" s="39">
        <v>102.18349179434387</v>
      </c>
    </row>
    <row r="49" spans="1:2" s="9" customFormat="1">
      <c r="A49" s="19" t="s">
        <v>7</v>
      </c>
      <c r="B49" s="39">
        <v>18213.840414962298</v>
      </c>
    </row>
    <row r="50" spans="1:2" s="9" customFormat="1">
      <c r="A50" s="19" t="s">
        <v>25</v>
      </c>
      <c r="B50" s="39">
        <v>47501.1877264469</v>
      </c>
    </row>
    <row r="51" spans="1:2" s="9" customFormat="1">
      <c r="A51" s="19" t="s">
        <v>8</v>
      </c>
      <c r="B51" s="39">
        <v>16271.2154157605</v>
      </c>
    </row>
    <row r="52" spans="1:2">
      <c r="A52" s="34" t="s">
        <v>18</v>
      </c>
      <c r="B52" s="10">
        <f>SUM(B42:B51)</f>
        <v>197269.0468835021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-18123.916883502068</v>
      </c>
    </row>
    <row r="60" spans="1:2">
      <c r="A60" s="24" t="s">
        <v>24</v>
      </c>
      <c r="B60" s="14">
        <f>B35-B55</f>
        <v>35101.19</v>
      </c>
    </row>
    <row r="61" spans="1:2" ht="25.5" customHeight="1">
      <c r="A61" s="24" t="s">
        <v>27</v>
      </c>
      <c r="B61" s="13">
        <v>52018.04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64"/>
  <sheetViews>
    <sheetView tabSelected="1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4.75" customHeight="1">
      <c r="A1" s="42" t="s">
        <v>51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198295.99</v>
      </c>
    </row>
    <row r="4" spans="1:2">
      <c r="A4" s="44"/>
      <c r="B4" s="45"/>
    </row>
    <row r="5" spans="1:2">
      <c r="A5" s="18" t="s">
        <v>1</v>
      </c>
      <c r="B5" s="2">
        <f>SUM(B6:B16)</f>
        <v>157033.60999999999</v>
      </c>
    </row>
    <row r="6" spans="1:2">
      <c r="A6" s="19"/>
      <c r="B6" s="20"/>
    </row>
    <row r="7" spans="1:2">
      <c r="A7" s="19" t="s">
        <v>3</v>
      </c>
      <c r="B7" s="20">
        <v>24910.76</v>
      </c>
    </row>
    <row r="8" spans="1:2">
      <c r="A8" s="19" t="s">
        <v>2</v>
      </c>
      <c r="B8" s="20">
        <v>20216.04</v>
      </c>
    </row>
    <row r="9" spans="1:2">
      <c r="A9" s="19" t="s">
        <v>9</v>
      </c>
      <c r="B9" s="20">
        <v>13030.24</v>
      </c>
    </row>
    <row r="10" spans="1:2">
      <c r="A10" s="19" t="s">
        <v>10</v>
      </c>
      <c r="B10" s="20">
        <v>22419.69</v>
      </c>
    </row>
    <row r="11" spans="1:2">
      <c r="A11" s="19" t="s">
        <v>6</v>
      </c>
      <c r="B11" s="20">
        <v>9868.49</v>
      </c>
    </row>
    <row r="12" spans="1:2">
      <c r="A12" s="19" t="s">
        <v>5</v>
      </c>
      <c r="B12" s="20">
        <v>8527.15</v>
      </c>
    </row>
    <row r="13" spans="1:2">
      <c r="A13" s="19" t="s">
        <v>4</v>
      </c>
      <c r="B13" s="20">
        <v>670.67</v>
      </c>
    </row>
    <row r="14" spans="1:2">
      <c r="A14" s="19" t="s">
        <v>7</v>
      </c>
      <c r="B14" s="21">
        <v>4024.05</v>
      </c>
    </row>
    <row r="15" spans="1:2">
      <c r="A15" s="19" t="s">
        <v>25</v>
      </c>
      <c r="B15" s="22">
        <v>24335.9</v>
      </c>
    </row>
    <row r="16" spans="1:2">
      <c r="A16" s="19" t="s">
        <v>8</v>
      </c>
      <c r="B16" s="23">
        <v>29030.62</v>
      </c>
    </row>
    <row r="17" spans="1:2">
      <c r="A17" s="18" t="s">
        <v>11</v>
      </c>
      <c r="B17" s="3">
        <f>SUM(B18)</f>
        <v>41262.379999999997</v>
      </c>
    </row>
    <row r="18" spans="1:2">
      <c r="A18" s="19" t="s">
        <v>12</v>
      </c>
      <c r="B18" s="22">
        <v>41262.379999999997</v>
      </c>
    </row>
    <row r="19" spans="1:2">
      <c r="A19" s="24"/>
      <c r="B19" s="25"/>
    </row>
    <row r="20" spans="1:2">
      <c r="A20" s="43" t="s">
        <v>13</v>
      </c>
      <c r="B20" s="45">
        <f>B22+B34</f>
        <v>161287.81999999998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136034.41999999998</v>
      </c>
    </row>
    <row r="23" spans="1:2">
      <c r="A23" s="19"/>
      <c r="B23" s="27"/>
    </row>
    <row r="24" spans="1:2">
      <c r="A24" s="19" t="s">
        <v>3</v>
      </c>
      <c r="B24" s="21">
        <v>21579.59</v>
      </c>
    </row>
    <row r="25" spans="1:2">
      <c r="A25" s="19" t="s">
        <v>2</v>
      </c>
      <c r="B25" s="22">
        <v>17512.669999999998</v>
      </c>
    </row>
    <row r="26" spans="1:2">
      <c r="A26" s="19" t="s">
        <v>9</v>
      </c>
      <c r="B26" s="28">
        <v>11287.79</v>
      </c>
    </row>
    <row r="27" spans="1:2">
      <c r="A27" s="19" t="s">
        <v>10</v>
      </c>
      <c r="B27" s="29">
        <v>19421.63</v>
      </c>
    </row>
    <row r="28" spans="1:2">
      <c r="A28" s="19" t="s">
        <v>6</v>
      </c>
      <c r="B28" s="30">
        <v>8548.84</v>
      </c>
    </row>
    <row r="29" spans="1:2">
      <c r="A29" s="19" t="s">
        <v>5</v>
      </c>
      <c r="B29" s="31">
        <v>7386.86</v>
      </c>
    </row>
    <row r="30" spans="1:2">
      <c r="A30" s="19" t="s">
        <v>4</v>
      </c>
      <c r="B30" s="23">
        <v>580.99</v>
      </c>
    </row>
    <row r="31" spans="1:2">
      <c r="A31" s="19" t="s">
        <v>7</v>
      </c>
      <c r="B31" s="32">
        <v>3485.93</v>
      </c>
    </row>
    <row r="32" spans="1:2">
      <c r="A32" s="19" t="s">
        <v>25</v>
      </c>
      <c r="B32" s="33">
        <v>21081.599999999999</v>
      </c>
    </row>
    <row r="33" spans="1:2">
      <c r="A33" s="19" t="s">
        <v>8</v>
      </c>
      <c r="B33" s="33">
        <v>25148.52</v>
      </c>
    </row>
    <row r="34" spans="1:2">
      <c r="A34" s="26" t="s">
        <v>15</v>
      </c>
      <c r="B34" s="3">
        <f>SUM(B35)</f>
        <v>25253.4</v>
      </c>
    </row>
    <row r="35" spans="1:2">
      <c r="A35" s="19" t="s">
        <v>12</v>
      </c>
      <c r="B35" s="22">
        <v>25253.4</v>
      </c>
    </row>
    <row r="36" spans="1:2">
      <c r="A36" s="34" t="s">
        <v>16</v>
      </c>
      <c r="B36" s="6">
        <f>B20/B3*100</f>
        <v>81.336904493126667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164682.58522370792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28169.287586089202</v>
      </c>
    </row>
    <row r="43" spans="1:2">
      <c r="A43" s="19" t="s">
        <v>2</v>
      </c>
      <c r="B43" s="39">
        <v>20697.4053500548</v>
      </c>
    </row>
    <row r="44" spans="1:2">
      <c r="A44" s="19" t="s">
        <v>9</v>
      </c>
      <c r="B44" s="39">
        <v>13913.979645224423</v>
      </c>
    </row>
    <row r="45" spans="1:2">
      <c r="A45" s="19" t="s">
        <v>10</v>
      </c>
      <c r="B45" s="39">
        <v>27110.8486251053</v>
      </c>
    </row>
    <row r="46" spans="1:2">
      <c r="A46" s="19" t="s">
        <v>6</v>
      </c>
      <c r="B46" s="39">
        <v>888.16999691702949</v>
      </c>
    </row>
    <row r="47" spans="1:2">
      <c r="A47" s="19" t="s">
        <v>5</v>
      </c>
      <c r="B47" s="39">
        <v>1291.9451300077624</v>
      </c>
    </row>
    <row r="48" spans="1:2">
      <c r="A48" s="19" t="s">
        <v>4</v>
      </c>
      <c r="B48" s="39">
        <v>103.39453763701326</v>
      </c>
    </row>
    <row r="49" spans="1:2" s="9" customFormat="1">
      <c r="A49" s="19" t="s">
        <v>7</v>
      </c>
      <c r="B49" s="39">
        <v>18334.8915628045</v>
      </c>
    </row>
    <row r="50" spans="1:2" s="9" customFormat="1">
      <c r="A50" s="19" t="s">
        <v>25</v>
      </c>
      <c r="B50" s="39">
        <v>37827.122948269403</v>
      </c>
    </row>
    <row r="51" spans="1:2" s="9" customFormat="1">
      <c r="A51" s="19" t="s">
        <v>8</v>
      </c>
      <c r="B51" s="39">
        <v>16345.5398415985</v>
      </c>
    </row>
    <row r="52" spans="1:2">
      <c r="A52" s="34" t="s">
        <v>18</v>
      </c>
      <c r="B52" s="10">
        <f>SUM(B42:B51)</f>
        <v>164682.58522370792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-28648.16522370794</v>
      </c>
    </row>
    <row r="60" spans="1:2">
      <c r="A60" s="24" t="s">
        <v>24</v>
      </c>
      <c r="B60" s="14">
        <f>B35-B55</f>
        <v>25253.4</v>
      </c>
    </row>
    <row r="61" spans="1:2" ht="25.5" customHeight="1">
      <c r="A61" s="24" t="s">
        <v>27</v>
      </c>
      <c r="B61" s="13">
        <v>45367.82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64"/>
  <sheetViews>
    <sheetView topLeftCell="A43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2" t="s">
        <v>52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221682.25</v>
      </c>
    </row>
    <row r="4" spans="1:2">
      <c r="A4" s="44"/>
      <c r="B4" s="45"/>
    </row>
    <row r="5" spans="1:2">
      <c r="A5" s="18" t="s">
        <v>1</v>
      </c>
      <c r="B5" s="2">
        <f>SUM(B6:B16)</f>
        <v>176885.7</v>
      </c>
    </row>
    <row r="6" spans="1:2">
      <c r="A6" s="19"/>
      <c r="B6" s="20"/>
    </row>
    <row r="7" spans="1:2">
      <c r="A7" s="19" t="s">
        <v>3</v>
      </c>
      <c r="B7" s="20">
        <v>28059.97</v>
      </c>
    </row>
    <row r="8" spans="1:2">
      <c r="A8" s="19" t="s">
        <v>2</v>
      </c>
      <c r="B8" s="20">
        <v>22771.74</v>
      </c>
    </row>
    <row r="9" spans="1:2">
      <c r="A9" s="19" t="s">
        <v>9</v>
      </c>
      <c r="B9" s="20">
        <v>14677.52</v>
      </c>
    </row>
    <row r="10" spans="1:2">
      <c r="A10" s="19" t="s">
        <v>10</v>
      </c>
      <c r="B10" s="20">
        <v>25253.97</v>
      </c>
    </row>
    <row r="11" spans="1:2">
      <c r="A11" s="19" t="s">
        <v>6</v>
      </c>
      <c r="B11" s="20">
        <v>11116.06</v>
      </c>
    </row>
    <row r="12" spans="1:2">
      <c r="A12" s="19" t="s">
        <v>5</v>
      </c>
      <c r="B12" s="20">
        <v>9605.14</v>
      </c>
    </row>
    <row r="13" spans="1:2">
      <c r="A13" s="19" t="s">
        <v>4</v>
      </c>
      <c r="B13" s="20">
        <v>755.46</v>
      </c>
    </row>
    <row r="14" spans="1:2">
      <c r="A14" s="19" t="s">
        <v>7</v>
      </c>
      <c r="B14" s="21">
        <v>4532.76</v>
      </c>
    </row>
    <row r="15" spans="1:2">
      <c r="A15" s="19" t="s">
        <v>25</v>
      </c>
      <c r="B15" s="22">
        <v>27412.43</v>
      </c>
    </row>
    <row r="16" spans="1:2">
      <c r="A16" s="19" t="s">
        <v>8</v>
      </c>
      <c r="B16" s="23">
        <v>32700.65</v>
      </c>
    </row>
    <row r="17" spans="1:2">
      <c r="A17" s="18" t="s">
        <v>11</v>
      </c>
      <c r="B17" s="3">
        <f>SUM(B18)</f>
        <v>44796.55</v>
      </c>
    </row>
    <row r="18" spans="1:2">
      <c r="A18" s="19" t="s">
        <v>12</v>
      </c>
      <c r="B18" s="22">
        <v>44796.55</v>
      </c>
    </row>
    <row r="19" spans="1:2">
      <c r="A19" s="24"/>
      <c r="B19" s="25"/>
    </row>
    <row r="20" spans="1:2">
      <c r="A20" s="43" t="s">
        <v>13</v>
      </c>
      <c r="B20" s="45">
        <f>B22+B34</f>
        <v>170431.89</v>
      </c>
    </row>
    <row r="21" spans="1:2">
      <c r="A21" s="43"/>
      <c r="B21" s="45"/>
    </row>
    <row r="22" spans="1:2">
      <c r="A22" s="26" t="s">
        <v>14</v>
      </c>
      <c r="B22" s="3">
        <f>SUM(B23:B33)</f>
        <v>141323.57</v>
      </c>
    </row>
    <row r="23" spans="1:2">
      <c r="A23" s="19"/>
      <c r="B23" s="27"/>
    </row>
    <row r="24" spans="1:2">
      <c r="A24" s="19" t="s">
        <v>3</v>
      </c>
      <c r="B24" s="21">
        <v>22418.63</v>
      </c>
    </row>
    <row r="25" spans="1:2">
      <c r="A25" s="19" t="s">
        <v>2</v>
      </c>
      <c r="B25" s="22">
        <v>18193.580000000002</v>
      </c>
    </row>
    <row r="26" spans="1:2">
      <c r="A26" s="19" t="s">
        <v>9</v>
      </c>
      <c r="B26" s="28">
        <v>11726.67</v>
      </c>
    </row>
    <row r="27" spans="1:2">
      <c r="A27" s="19" t="s">
        <v>10</v>
      </c>
      <c r="B27" s="29">
        <v>20176.759999999998</v>
      </c>
    </row>
    <row r="28" spans="1:2">
      <c r="A28" s="19" t="s">
        <v>6</v>
      </c>
      <c r="B28" s="30">
        <v>8881.2199999999993</v>
      </c>
    </row>
    <row r="29" spans="1:2">
      <c r="A29" s="19" t="s">
        <v>5</v>
      </c>
      <c r="B29" s="31">
        <v>7674.07</v>
      </c>
    </row>
    <row r="30" spans="1:2">
      <c r="A30" s="19" t="s">
        <v>4</v>
      </c>
      <c r="B30" s="23">
        <v>603.58000000000004</v>
      </c>
    </row>
    <row r="31" spans="1:2">
      <c r="A31" s="19" t="s">
        <v>7</v>
      </c>
      <c r="B31" s="32">
        <v>3621.47</v>
      </c>
    </row>
    <row r="32" spans="1:2">
      <c r="A32" s="19" t="s">
        <v>25</v>
      </c>
      <c r="B32" s="33">
        <v>21901.27</v>
      </c>
    </row>
    <row r="33" spans="1:2">
      <c r="A33" s="19" t="s">
        <v>8</v>
      </c>
      <c r="B33" s="33">
        <v>26126.32</v>
      </c>
    </row>
    <row r="34" spans="1:2">
      <c r="A34" s="26" t="s">
        <v>15</v>
      </c>
      <c r="B34" s="3">
        <f>SUM(B35)</f>
        <v>29108.32</v>
      </c>
    </row>
    <row r="35" spans="1:2">
      <c r="A35" s="19" t="s">
        <v>12</v>
      </c>
      <c r="B35" s="22">
        <v>29108.32</v>
      </c>
    </row>
    <row r="36" spans="1:2">
      <c r="A36" s="34" t="s">
        <v>16</v>
      </c>
      <c r="B36" s="6">
        <f>B20/B3*100</f>
        <v>76.881162113791262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179660.91889860883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28015.471281579801</v>
      </c>
    </row>
    <row r="43" spans="1:2">
      <c r="A43" s="19" t="s">
        <v>2</v>
      </c>
      <c r="B43" s="39">
        <v>24572.981067258301</v>
      </c>
    </row>
    <row r="44" spans="1:2">
      <c r="A44" s="19" t="s">
        <v>9</v>
      </c>
      <c r="B44" s="39">
        <v>13796.187633847712</v>
      </c>
    </row>
    <row r="45" spans="1:2">
      <c r="A45" s="19" t="s">
        <v>10</v>
      </c>
      <c r="B45" s="39">
        <v>26881.335468473877</v>
      </c>
    </row>
    <row r="46" spans="1:2">
      <c r="A46" s="19" t="s">
        <v>6</v>
      </c>
      <c r="B46" s="39">
        <v>880.65098847739807</v>
      </c>
    </row>
    <row r="47" spans="1:2">
      <c r="A47" s="19" t="s">
        <v>5</v>
      </c>
      <c r="B47" s="39">
        <v>1281.0078698325838</v>
      </c>
    </row>
    <row r="48" spans="1:2">
      <c r="A48" s="19" t="s">
        <v>4</v>
      </c>
      <c r="B48" s="39">
        <v>102.51922727547993</v>
      </c>
    </row>
    <row r="49" spans="1:2" s="9" customFormat="1">
      <c r="A49" s="19" t="s">
        <v>7</v>
      </c>
      <c r="B49" s="39">
        <v>10247.399149017579</v>
      </c>
    </row>
    <row r="50" spans="1:2" s="9" customFormat="1">
      <c r="A50" s="19" t="s">
        <v>25</v>
      </c>
      <c r="B50" s="39">
        <v>47591.546005764103</v>
      </c>
    </row>
    <row r="51" spans="1:2" s="9" customFormat="1">
      <c r="A51" s="19" t="s">
        <v>8</v>
      </c>
      <c r="B51" s="39">
        <v>26291.820207082001</v>
      </c>
    </row>
    <row r="52" spans="1:2">
      <c r="A52" s="34" t="s">
        <v>18</v>
      </c>
      <c r="B52" s="10">
        <f>SUM(B42:B51)</f>
        <v>179660.91889860883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-38337.34889860882</v>
      </c>
    </row>
    <row r="60" spans="1:2">
      <c r="A60" s="24" t="s">
        <v>24</v>
      </c>
      <c r="B60" s="14">
        <f>B35-B55</f>
        <v>29108.32</v>
      </c>
    </row>
    <row r="61" spans="1:2" ht="25.5" customHeight="1">
      <c r="A61" s="24" t="s">
        <v>27</v>
      </c>
      <c r="B61" s="13">
        <v>87665.08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53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220557.97999999998</v>
      </c>
    </row>
    <row r="4" spans="1:2">
      <c r="A4" s="44"/>
      <c r="B4" s="45"/>
    </row>
    <row r="5" spans="1:2">
      <c r="A5" s="18" t="s">
        <v>1</v>
      </c>
      <c r="B5" s="2">
        <f>SUM(B6:B16)</f>
        <v>175013.4</v>
      </c>
    </row>
    <row r="6" spans="1:2">
      <c r="A6" s="19"/>
      <c r="B6" s="20"/>
    </row>
    <row r="7" spans="1:2">
      <c r="A7" s="19" t="s">
        <v>3</v>
      </c>
      <c r="B7" s="20">
        <v>27762.959999999999</v>
      </c>
    </row>
    <row r="8" spans="1:2">
      <c r="A8" s="19" t="s">
        <v>2</v>
      </c>
      <c r="B8" s="20">
        <v>22530.71</v>
      </c>
    </row>
    <row r="9" spans="1:2">
      <c r="A9" s="19" t="s">
        <v>9</v>
      </c>
      <c r="B9" s="20">
        <v>14522.16</v>
      </c>
    </row>
    <row r="10" spans="1:2">
      <c r="A10" s="19" t="s">
        <v>10</v>
      </c>
      <c r="B10" s="20">
        <v>24986.66</v>
      </c>
    </row>
    <row r="11" spans="1:2">
      <c r="A11" s="19" t="s">
        <v>6</v>
      </c>
      <c r="B11" s="20">
        <v>10998.4</v>
      </c>
    </row>
    <row r="12" spans="1:2">
      <c r="A12" s="19" t="s">
        <v>5</v>
      </c>
      <c r="B12" s="20">
        <v>9503.4699999999993</v>
      </c>
    </row>
    <row r="13" spans="1:2">
      <c r="A13" s="19" t="s">
        <v>4</v>
      </c>
      <c r="B13" s="20">
        <v>747.46</v>
      </c>
    </row>
    <row r="14" spans="1:2">
      <c r="A14" s="19" t="s">
        <v>7</v>
      </c>
      <c r="B14" s="21">
        <v>4484.79</v>
      </c>
    </row>
    <row r="15" spans="1:2">
      <c r="A15" s="19" t="s">
        <v>25</v>
      </c>
      <c r="B15" s="22">
        <v>27122.27</v>
      </c>
    </row>
    <row r="16" spans="1:2">
      <c r="A16" s="19" t="s">
        <v>8</v>
      </c>
      <c r="B16" s="23">
        <v>32354.52</v>
      </c>
    </row>
    <row r="17" spans="1:2">
      <c r="A17" s="18" t="s">
        <v>11</v>
      </c>
      <c r="B17" s="3">
        <f>SUM(B18)</f>
        <v>45544.58</v>
      </c>
    </row>
    <row r="18" spans="1:2">
      <c r="A18" s="19" t="s">
        <v>12</v>
      </c>
      <c r="B18" s="22">
        <v>45544.58</v>
      </c>
    </row>
    <row r="19" spans="1:2">
      <c r="A19" s="24"/>
      <c r="B19" s="25"/>
    </row>
    <row r="20" spans="1:2">
      <c r="A20" s="43" t="s">
        <v>13</v>
      </c>
      <c r="B20" s="45">
        <f>B22+B34</f>
        <v>111545.28</v>
      </c>
    </row>
    <row r="21" spans="1:2">
      <c r="A21" s="43"/>
      <c r="B21" s="45"/>
    </row>
    <row r="22" spans="1:2">
      <c r="A22" s="26" t="s">
        <v>14</v>
      </c>
      <c r="B22" s="3">
        <f>SUM(B23:B33)</f>
        <v>94826.42</v>
      </c>
    </row>
    <row r="23" spans="1:2">
      <c r="A23" s="19"/>
      <c r="B23" s="27"/>
    </row>
    <row r="24" spans="1:2">
      <c r="A24" s="19" t="s">
        <v>3</v>
      </c>
      <c r="B24" s="21">
        <v>15042.63</v>
      </c>
    </row>
    <row r="25" spans="1:2">
      <c r="A25" s="19" t="s">
        <v>2</v>
      </c>
      <c r="B25" s="22">
        <v>12207.67</v>
      </c>
    </row>
    <row r="26" spans="1:2">
      <c r="A26" s="19" t="s">
        <v>9</v>
      </c>
      <c r="B26" s="28">
        <v>7868.45</v>
      </c>
    </row>
    <row r="27" spans="1:2">
      <c r="A27" s="19" t="s">
        <v>10</v>
      </c>
      <c r="B27" s="29">
        <v>13538.37</v>
      </c>
    </row>
    <row r="28" spans="1:2">
      <c r="A28" s="19" t="s">
        <v>6</v>
      </c>
      <c r="B28" s="30">
        <v>5959.2</v>
      </c>
    </row>
    <row r="29" spans="1:2">
      <c r="A29" s="19" t="s">
        <v>5</v>
      </c>
      <c r="B29" s="31">
        <v>5149.21</v>
      </c>
    </row>
    <row r="30" spans="1:2">
      <c r="A30" s="19" t="s">
        <v>4</v>
      </c>
      <c r="B30" s="23">
        <v>404.99</v>
      </c>
    </row>
    <row r="31" spans="1:2">
      <c r="A31" s="19" t="s">
        <v>7</v>
      </c>
      <c r="B31" s="32">
        <v>2429.96</v>
      </c>
    </row>
    <row r="32" spans="1:2">
      <c r="A32" s="19" t="s">
        <v>25</v>
      </c>
      <c r="B32" s="33">
        <v>14695.49</v>
      </c>
    </row>
    <row r="33" spans="1:2">
      <c r="A33" s="19" t="s">
        <v>8</v>
      </c>
      <c r="B33" s="33">
        <v>17530.45</v>
      </c>
    </row>
    <row r="34" spans="1:2">
      <c r="A34" s="26" t="s">
        <v>15</v>
      </c>
      <c r="B34" s="3">
        <f>SUM(B35)</f>
        <v>16718.86</v>
      </c>
    </row>
    <row r="35" spans="1:2">
      <c r="A35" s="19" t="s">
        <v>12</v>
      </c>
      <c r="B35" s="22">
        <v>16718.86</v>
      </c>
    </row>
    <row r="36" spans="1:2">
      <c r="A36" s="34" t="s">
        <v>16</v>
      </c>
      <c r="B36" s="6">
        <f>B20/B3*100</f>
        <v>50.574130212835641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129596.12356391376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18382.101925204934</v>
      </c>
    </row>
    <row r="43" spans="1:2">
      <c r="A43" s="19" t="s">
        <v>2</v>
      </c>
      <c r="B43" s="39">
        <v>14869.554015293736</v>
      </c>
    </row>
    <row r="44" spans="1:2">
      <c r="A44" s="19" t="s">
        <v>9</v>
      </c>
      <c r="B44" s="39">
        <v>14076.95215411549</v>
      </c>
    </row>
    <row r="45" spans="1:2">
      <c r="A45" s="19" t="s">
        <v>10</v>
      </c>
      <c r="B45" s="39">
        <v>27428.394225376149</v>
      </c>
    </row>
    <row r="46" spans="1:2">
      <c r="A46" s="19" t="s">
        <v>6</v>
      </c>
      <c r="B46" s="39">
        <v>898.57300859378006</v>
      </c>
    </row>
    <row r="47" spans="1:2">
      <c r="A47" s="19" t="s">
        <v>5</v>
      </c>
      <c r="B47" s="39">
        <v>1307.0775036747907</v>
      </c>
    </row>
    <row r="48" spans="1:2">
      <c r="A48" s="19" t="s">
        <v>4</v>
      </c>
      <c r="B48" s="39">
        <v>104.60558347968268</v>
      </c>
    </row>
    <row r="49" spans="1:2" s="9" customFormat="1">
      <c r="A49" s="19" t="s">
        <v>7</v>
      </c>
      <c r="B49" s="39">
        <v>10455.942710646708</v>
      </c>
    </row>
    <row r="50" spans="1:2" s="9" customFormat="1">
      <c r="A50" s="19" t="s">
        <v>25</v>
      </c>
      <c r="B50" s="39">
        <v>28153.058170091885</v>
      </c>
    </row>
    <row r="51" spans="1:2" s="9" customFormat="1">
      <c r="A51" s="19" t="s">
        <v>8</v>
      </c>
      <c r="B51" s="39">
        <v>13919.8642674366</v>
      </c>
    </row>
    <row r="52" spans="1:2">
      <c r="A52" s="34" t="s">
        <v>18</v>
      </c>
      <c r="B52" s="10">
        <f>SUM(B42:B51)</f>
        <v>129596.12356391376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-34769.703563913761</v>
      </c>
    </row>
    <row r="60" spans="1:2">
      <c r="A60" s="24" t="s">
        <v>24</v>
      </c>
      <c r="B60" s="14">
        <f>B35-B55</f>
        <v>16718.86</v>
      </c>
    </row>
    <row r="61" spans="1:2" ht="25.5" customHeight="1">
      <c r="A61" s="24" t="s">
        <v>27</v>
      </c>
      <c r="B61" s="13">
        <v>159043.04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102.75" customHeight="1">
      <c r="A1" s="42" t="s">
        <v>54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218617.46000000002</v>
      </c>
    </row>
    <row r="4" spans="1:2">
      <c r="A4" s="44"/>
      <c r="B4" s="45"/>
    </row>
    <row r="5" spans="1:2">
      <c r="A5" s="18" t="s">
        <v>1</v>
      </c>
      <c r="B5" s="2">
        <f>SUM(B6:B16)</f>
        <v>173769.68000000002</v>
      </c>
    </row>
    <row r="6" spans="1:2">
      <c r="A6" s="19"/>
      <c r="B6" s="20"/>
    </row>
    <row r="7" spans="1:2">
      <c r="A7" s="19" t="s">
        <v>3</v>
      </c>
      <c r="B7" s="20">
        <v>27565.66</v>
      </c>
    </row>
    <row r="8" spans="1:2">
      <c r="A8" s="19" t="s">
        <v>2</v>
      </c>
      <c r="B8" s="20">
        <v>22370.59</v>
      </c>
    </row>
    <row r="9" spans="1:2">
      <c r="A9" s="19" t="s">
        <v>9</v>
      </c>
      <c r="B9" s="20">
        <v>14418.96</v>
      </c>
    </row>
    <row r="10" spans="1:2">
      <c r="A10" s="19" t="s">
        <v>10</v>
      </c>
      <c r="B10" s="20">
        <v>24809.1</v>
      </c>
    </row>
    <row r="11" spans="1:2">
      <c r="A11" s="19" t="s">
        <v>6</v>
      </c>
      <c r="B11" s="20">
        <v>10920.24</v>
      </c>
    </row>
    <row r="12" spans="1:2">
      <c r="A12" s="19" t="s">
        <v>5</v>
      </c>
      <c r="B12" s="20">
        <v>9435.94</v>
      </c>
    </row>
    <row r="13" spans="1:2">
      <c r="A13" s="19" t="s">
        <v>4</v>
      </c>
      <c r="B13" s="20">
        <v>742.15</v>
      </c>
    </row>
    <row r="14" spans="1:2">
      <c r="A14" s="19" t="s">
        <v>7</v>
      </c>
      <c r="B14" s="21">
        <v>4452.91</v>
      </c>
    </row>
    <row r="15" spans="1:2">
      <c r="A15" s="19" t="s">
        <v>25</v>
      </c>
      <c r="B15" s="22">
        <v>26929.53</v>
      </c>
    </row>
    <row r="16" spans="1:2">
      <c r="A16" s="19" t="s">
        <v>8</v>
      </c>
      <c r="B16" s="23">
        <v>32124.6</v>
      </c>
    </row>
    <row r="17" spans="1:2">
      <c r="A17" s="18" t="s">
        <v>11</v>
      </c>
      <c r="B17" s="3">
        <f>SUM(B18)</f>
        <v>44847.78</v>
      </c>
    </row>
    <row r="18" spans="1:2">
      <c r="A18" s="19" t="s">
        <v>12</v>
      </c>
      <c r="B18" s="22">
        <v>44847.78</v>
      </c>
    </row>
    <row r="19" spans="1:2">
      <c r="A19" s="24"/>
      <c r="B19" s="25"/>
    </row>
    <row r="20" spans="1:2">
      <c r="A20" s="43" t="s">
        <v>13</v>
      </c>
      <c r="B20" s="45">
        <f>B22+B34</f>
        <v>206492.81000000003</v>
      </c>
    </row>
    <row r="21" spans="1:2">
      <c r="A21" s="43"/>
      <c r="B21" s="45"/>
    </row>
    <row r="22" spans="1:2">
      <c r="A22" s="26" t="s">
        <v>14</v>
      </c>
      <c r="B22" s="3">
        <f>SUM(B23:B33)</f>
        <v>169373.77000000002</v>
      </c>
    </row>
    <row r="23" spans="1:2">
      <c r="A23" s="19"/>
      <c r="B23" s="27"/>
    </row>
    <row r="24" spans="1:2">
      <c r="A24" s="19" t="s">
        <v>3</v>
      </c>
      <c r="B24" s="21">
        <v>26868.32</v>
      </c>
    </row>
    <row r="25" spans="1:2">
      <c r="A25" s="19" t="s">
        <v>2</v>
      </c>
      <c r="B25" s="22">
        <v>21804.68</v>
      </c>
    </row>
    <row r="26" spans="1:2">
      <c r="A26" s="19" t="s">
        <v>9</v>
      </c>
      <c r="B26" s="28">
        <v>14054.2</v>
      </c>
    </row>
    <row r="27" spans="1:2">
      <c r="A27" s="19" t="s">
        <v>10</v>
      </c>
      <c r="B27" s="29">
        <v>24181.49</v>
      </c>
    </row>
    <row r="28" spans="1:2">
      <c r="A28" s="19" t="s">
        <v>6</v>
      </c>
      <c r="B28" s="30">
        <v>10643.99</v>
      </c>
    </row>
    <row r="29" spans="1:2">
      <c r="A29" s="19" t="s">
        <v>5</v>
      </c>
      <c r="B29" s="31">
        <v>9197.23</v>
      </c>
    </row>
    <row r="30" spans="1:2">
      <c r="A30" s="19" t="s">
        <v>4</v>
      </c>
      <c r="B30" s="23">
        <v>723.38</v>
      </c>
    </row>
    <row r="31" spans="1:2">
      <c r="A31" s="19" t="s">
        <v>7</v>
      </c>
      <c r="B31" s="32">
        <v>4340.2700000000004</v>
      </c>
    </row>
    <row r="32" spans="1:2">
      <c r="A32" s="19" t="s">
        <v>25</v>
      </c>
      <c r="B32" s="33">
        <v>26248.28</v>
      </c>
    </row>
    <row r="33" spans="1:2">
      <c r="A33" s="19" t="s">
        <v>8</v>
      </c>
      <c r="B33" s="33">
        <v>31311.93</v>
      </c>
    </row>
    <row r="34" spans="1:2">
      <c r="A34" s="26" t="s">
        <v>15</v>
      </c>
      <c r="B34" s="3">
        <f>SUM(B35)</f>
        <v>37119.040000000001</v>
      </c>
    </row>
    <row r="35" spans="1:2">
      <c r="A35" s="19" t="s">
        <v>12</v>
      </c>
      <c r="B35" s="22">
        <v>37119.040000000001</v>
      </c>
    </row>
    <row r="36" spans="1:2">
      <c r="A36" s="34" t="s">
        <v>16</v>
      </c>
      <c r="B36" s="6">
        <f>B20/B3*100</f>
        <v>94.453942516759653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193126.60350726417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28160.859295431099</v>
      </c>
    </row>
    <row r="43" spans="1:2">
      <c r="A43" s="19" t="s">
        <v>2</v>
      </c>
      <c r="B43" s="39">
        <v>24690.587581134401</v>
      </c>
    </row>
    <row r="44" spans="1:2">
      <c r="A44" s="19" t="s">
        <v>9</v>
      </c>
      <c r="B44" s="39">
        <v>13907.525288436658</v>
      </c>
    </row>
    <row r="45" spans="1:2">
      <c r="A45" s="19" t="s">
        <v>10</v>
      </c>
      <c r="B45" s="39">
        <v>27098.272561728223</v>
      </c>
    </row>
    <row r="46" spans="1:2">
      <c r="A46" s="19" t="s">
        <v>6</v>
      </c>
      <c r="B46" s="39">
        <v>887.75799645458403</v>
      </c>
    </row>
    <row r="47" spans="1:2">
      <c r="A47" s="19" t="s">
        <v>5</v>
      </c>
      <c r="B47" s="39">
        <v>8291.3458280803607</v>
      </c>
    </row>
    <row r="48" spans="1:2">
      <c r="A48" s="19" t="s">
        <v>4</v>
      </c>
      <c r="B48" s="39">
        <v>103.3465754254224</v>
      </c>
    </row>
    <row r="49" spans="1:2" s="9" customFormat="1">
      <c r="A49" s="19" t="s">
        <v>7</v>
      </c>
      <c r="B49" s="39">
        <v>18330.097457939501</v>
      </c>
    </row>
    <row r="50" spans="1:2" s="9" customFormat="1">
      <c r="A50" s="19" t="s">
        <v>25</v>
      </c>
      <c r="B50" s="39">
        <v>47814.214622652697</v>
      </c>
    </row>
    <row r="51" spans="1:2" s="9" customFormat="1">
      <c r="A51" s="19" t="s">
        <v>8</v>
      </c>
      <c r="B51" s="39">
        <v>23842.5962999812</v>
      </c>
    </row>
    <row r="52" spans="1:2">
      <c r="A52" s="34" t="s">
        <v>18</v>
      </c>
      <c r="B52" s="10">
        <f>SUM(B42:B51)</f>
        <v>193126.60350726417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-23752.833507264149</v>
      </c>
    </row>
    <row r="60" spans="1:2">
      <c r="A60" s="24" t="s">
        <v>24</v>
      </c>
      <c r="B60" s="14">
        <f>B35-B55</f>
        <v>37119.040000000001</v>
      </c>
    </row>
    <row r="61" spans="1:2" ht="25.5" customHeight="1">
      <c r="A61" s="24" t="s">
        <v>27</v>
      </c>
      <c r="B61" s="13">
        <v>59141.48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55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225961.09999999998</v>
      </c>
    </row>
    <row r="4" spans="1:2">
      <c r="A4" s="44"/>
      <c r="B4" s="45"/>
    </row>
    <row r="5" spans="1:2">
      <c r="A5" s="18" t="s">
        <v>1</v>
      </c>
      <c r="B5" s="2">
        <f>SUM(B6:B16)</f>
        <v>180896.93</v>
      </c>
    </row>
    <row r="6" spans="1:2">
      <c r="A6" s="19"/>
      <c r="B6" s="20"/>
    </row>
    <row r="7" spans="1:2">
      <c r="A7" s="19" t="s">
        <v>3</v>
      </c>
      <c r="B7" s="20">
        <v>28696.28</v>
      </c>
    </row>
    <row r="8" spans="1:2">
      <c r="A8" s="19" t="s">
        <v>2</v>
      </c>
      <c r="B8" s="20">
        <v>23288.14</v>
      </c>
    </row>
    <row r="9" spans="1:2">
      <c r="A9" s="19" t="s">
        <v>9</v>
      </c>
      <c r="B9" s="20">
        <v>15010.36</v>
      </c>
    </row>
    <row r="10" spans="1:2">
      <c r="A10" s="19" t="s">
        <v>10</v>
      </c>
      <c r="B10" s="20">
        <v>25826.65</v>
      </c>
    </row>
    <row r="11" spans="1:2">
      <c r="A11" s="19" t="s">
        <v>6</v>
      </c>
      <c r="B11" s="20">
        <v>11368.14</v>
      </c>
    </row>
    <row r="12" spans="1:2">
      <c r="A12" s="19" t="s">
        <v>5</v>
      </c>
      <c r="B12" s="20">
        <v>9822.9599999999991</v>
      </c>
    </row>
    <row r="13" spans="1:2">
      <c r="A13" s="19" t="s">
        <v>4</v>
      </c>
      <c r="B13" s="20">
        <v>772.59</v>
      </c>
    </row>
    <row r="14" spans="1:2">
      <c r="A14" s="19" t="s">
        <v>7</v>
      </c>
      <c r="B14" s="21">
        <v>4635.55</v>
      </c>
    </row>
    <row r="15" spans="1:2">
      <c r="A15" s="19" t="s">
        <v>25</v>
      </c>
      <c r="B15" s="22">
        <v>28034.06</v>
      </c>
    </row>
    <row r="16" spans="1:2">
      <c r="A16" s="19" t="s">
        <v>8</v>
      </c>
      <c r="B16" s="23">
        <v>33442.199999999997</v>
      </c>
    </row>
    <row r="17" spans="1:2">
      <c r="A17" s="18" t="s">
        <v>11</v>
      </c>
      <c r="B17" s="3">
        <f>SUM(B18)</f>
        <v>45064.17</v>
      </c>
    </row>
    <row r="18" spans="1:2">
      <c r="A18" s="19" t="s">
        <v>12</v>
      </c>
      <c r="B18" s="22">
        <v>45064.17</v>
      </c>
    </row>
    <row r="19" spans="1:2">
      <c r="A19" s="24"/>
      <c r="B19" s="25"/>
    </row>
    <row r="20" spans="1:2">
      <c r="A20" s="43" t="s">
        <v>13</v>
      </c>
      <c r="B20" s="45">
        <f>B22+B34</f>
        <v>137417.31</v>
      </c>
    </row>
    <row r="21" spans="1:2">
      <c r="A21" s="43"/>
      <c r="B21" s="45"/>
    </row>
    <row r="22" spans="1:2">
      <c r="A22" s="26" t="s">
        <v>14</v>
      </c>
      <c r="B22" s="3">
        <f>SUM(B23:B33)</f>
        <v>113668.66</v>
      </c>
    </row>
    <row r="23" spans="1:2">
      <c r="A23" s="19"/>
      <c r="B23" s="27"/>
    </row>
    <row r="24" spans="1:2">
      <c r="A24" s="19" t="s">
        <v>3</v>
      </c>
      <c r="B24" s="21">
        <v>18031.64</v>
      </c>
    </row>
    <row r="25" spans="1:2">
      <c r="A25" s="19" t="s">
        <v>2</v>
      </c>
      <c r="B25" s="22">
        <v>14633.37</v>
      </c>
    </row>
    <row r="26" spans="1:2">
      <c r="A26" s="19" t="s">
        <v>9</v>
      </c>
      <c r="B26" s="28">
        <v>9431.93</v>
      </c>
    </row>
    <row r="27" spans="1:2">
      <c r="A27" s="19" t="s">
        <v>10</v>
      </c>
      <c r="B27" s="29">
        <v>16228.47</v>
      </c>
    </row>
    <row r="28" spans="1:2">
      <c r="A28" s="19" t="s">
        <v>6</v>
      </c>
      <c r="B28" s="30">
        <v>7143.3</v>
      </c>
    </row>
    <row r="29" spans="1:2">
      <c r="A29" s="19" t="s">
        <v>5</v>
      </c>
      <c r="B29" s="31">
        <v>6172.37</v>
      </c>
    </row>
    <row r="30" spans="1:2">
      <c r="A30" s="19" t="s">
        <v>4</v>
      </c>
      <c r="B30" s="23">
        <v>485.47</v>
      </c>
    </row>
    <row r="31" spans="1:2">
      <c r="A31" s="19" t="s">
        <v>7</v>
      </c>
      <c r="B31" s="32">
        <v>2912.8</v>
      </c>
    </row>
    <row r="32" spans="1:2">
      <c r="A32" s="19" t="s">
        <v>25</v>
      </c>
      <c r="B32" s="33">
        <v>17615.52</v>
      </c>
    </row>
    <row r="33" spans="1:2">
      <c r="A33" s="19" t="s">
        <v>8</v>
      </c>
      <c r="B33" s="33">
        <v>21013.79</v>
      </c>
    </row>
    <row r="34" spans="1:2">
      <c r="A34" s="26" t="s">
        <v>15</v>
      </c>
      <c r="B34" s="3">
        <f>SUM(B35)</f>
        <v>23748.65</v>
      </c>
    </row>
    <row r="35" spans="1:2">
      <c r="A35" s="19" t="s">
        <v>12</v>
      </c>
      <c r="B35" s="22">
        <v>23748.65</v>
      </c>
    </row>
    <row r="36" spans="1:2">
      <c r="A36" s="34" t="s">
        <v>16</v>
      </c>
      <c r="B36" s="6">
        <f>B20/B3*100</f>
        <v>60.814587112560524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152136.76348838094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28087.111752173201</v>
      </c>
    </row>
    <row r="43" spans="1:2">
      <c r="A43" s="19" t="s">
        <v>2</v>
      </c>
      <c r="B43" s="39">
        <v>14630.932103081319</v>
      </c>
    </row>
    <row r="44" spans="1:2">
      <c r="A44" s="19" t="s">
        <v>9</v>
      </c>
      <c r="B44" s="39">
        <v>13851.049666543715</v>
      </c>
    </row>
    <row r="45" spans="1:2">
      <c r="A45" s="19" t="s">
        <v>10</v>
      </c>
      <c r="B45" s="39">
        <v>26988.232007178915</v>
      </c>
    </row>
    <row r="46" spans="1:2">
      <c r="A46" s="19" t="s">
        <v>6</v>
      </c>
      <c r="B46" s="39">
        <v>884.15299240818524</v>
      </c>
    </row>
    <row r="47" spans="1:2">
      <c r="A47" s="19" t="s">
        <v>5</v>
      </c>
      <c r="B47" s="39">
        <v>1286.1019362155437</v>
      </c>
    </row>
    <row r="48" spans="1:2">
      <c r="A48" s="19" t="s">
        <v>4</v>
      </c>
      <c r="B48" s="39">
        <v>102.9269060740023</v>
      </c>
    </row>
    <row r="49" spans="1:2" s="9" customFormat="1">
      <c r="A49" s="19" t="s">
        <v>7</v>
      </c>
      <c r="B49" s="39">
        <v>10288.149040370397</v>
      </c>
    </row>
    <row r="50" spans="1:2" s="9" customFormat="1">
      <c r="A50" s="19" t="s">
        <v>25</v>
      </c>
      <c r="B50" s="39">
        <v>27701.266773506275</v>
      </c>
    </row>
    <row r="51" spans="1:2" s="9" customFormat="1">
      <c r="A51" s="19" t="s">
        <v>8</v>
      </c>
      <c r="B51" s="39">
        <v>28316.840310829401</v>
      </c>
    </row>
    <row r="52" spans="1:2">
      <c r="A52" s="34" t="s">
        <v>18</v>
      </c>
      <c r="B52" s="10">
        <f>SUM(B42:B51)</f>
        <v>152136.76348838094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-38468.103488380933</v>
      </c>
    </row>
    <row r="60" spans="1:2">
      <c r="A60" s="24" t="s">
        <v>24</v>
      </c>
      <c r="B60" s="14">
        <f>B35-B55</f>
        <v>23748.65</v>
      </c>
    </row>
    <row r="61" spans="1:2" ht="25.5" customHeight="1">
      <c r="A61" s="24" t="s">
        <v>27</v>
      </c>
      <c r="B61" s="13">
        <v>107097.89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4.5" customHeight="1">
      <c r="A1" s="42" t="s">
        <v>29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212119.11</v>
      </c>
    </row>
    <row r="4" spans="1:2">
      <c r="A4" s="44"/>
      <c r="B4" s="45"/>
    </row>
    <row r="5" spans="1:2">
      <c r="A5" s="18" t="s">
        <v>1</v>
      </c>
      <c r="B5" s="2">
        <f>SUM(B6:B16)</f>
        <v>171519.93</v>
      </c>
    </row>
    <row r="6" spans="1:2">
      <c r="A6" s="19"/>
      <c r="B6" s="20"/>
    </row>
    <row r="7" spans="1:2">
      <c r="A7" s="19" t="s">
        <v>3</v>
      </c>
      <c r="B7" s="20">
        <v>27208.78</v>
      </c>
    </row>
    <row r="8" spans="1:2">
      <c r="A8" s="19" t="s">
        <v>2</v>
      </c>
      <c r="B8" s="20">
        <v>22080.97</v>
      </c>
    </row>
    <row r="9" spans="1:2">
      <c r="A9" s="19" t="s">
        <v>9</v>
      </c>
      <c r="B9" s="20">
        <v>14232.28</v>
      </c>
    </row>
    <row r="10" spans="1:2">
      <c r="A10" s="19" t="s">
        <v>10</v>
      </c>
      <c r="B10" s="20">
        <v>24487.9</v>
      </c>
    </row>
    <row r="11" spans="1:2">
      <c r="A11" s="19" t="s">
        <v>6</v>
      </c>
      <c r="B11" s="20">
        <v>10778.86</v>
      </c>
    </row>
    <row r="12" spans="1:2">
      <c r="A12" s="19" t="s">
        <v>5</v>
      </c>
      <c r="B12" s="20">
        <v>9313.77</v>
      </c>
    </row>
    <row r="13" spans="1:2">
      <c r="A13" s="19" t="s">
        <v>4</v>
      </c>
      <c r="B13" s="20">
        <v>732.54</v>
      </c>
    </row>
    <row r="14" spans="1:2">
      <c r="A14" s="19" t="s">
        <v>7</v>
      </c>
      <c r="B14" s="21">
        <v>4395.26</v>
      </c>
    </row>
    <row r="15" spans="1:2">
      <c r="A15" s="19" t="s">
        <v>25</v>
      </c>
      <c r="B15" s="22">
        <v>26580.880000000001</v>
      </c>
    </row>
    <row r="16" spans="1:2">
      <c r="A16" s="19" t="s">
        <v>8</v>
      </c>
      <c r="B16" s="23">
        <v>31708.69</v>
      </c>
    </row>
    <row r="17" spans="1:2">
      <c r="A17" s="18" t="s">
        <v>11</v>
      </c>
      <c r="B17" s="3">
        <f>SUM(B18)</f>
        <v>40599.18</v>
      </c>
    </row>
    <row r="18" spans="1:2">
      <c r="A18" s="19" t="s">
        <v>12</v>
      </c>
      <c r="B18" s="22">
        <v>40599.18</v>
      </c>
    </row>
    <row r="19" spans="1:2">
      <c r="A19" s="24"/>
      <c r="B19" s="25"/>
    </row>
    <row r="20" spans="1:2">
      <c r="A20" s="43" t="s">
        <v>13</v>
      </c>
      <c r="B20" s="45">
        <f>B22+B34</f>
        <v>181882.17999999996</v>
      </c>
    </row>
    <row r="21" spans="1:2">
      <c r="A21" s="43"/>
      <c r="B21" s="45"/>
    </row>
    <row r="22" spans="1:2">
      <c r="A22" s="26" t="s">
        <v>14</v>
      </c>
      <c r="B22" s="3">
        <f>SUM(B23:B33)</f>
        <v>153396.55999999997</v>
      </c>
    </row>
    <row r="23" spans="1:2">
      <c r="A23" s="19"/>
      <c r="B23" s="27"/>
    </row>
    <row r="24" spans="1:2">
      <c r="A24" s="19" t="s">
        <v>3</v>
      </c>
      <c r="B24" s="21">
        <v>24333.8</v>
      </c>
    </row>
    <row r="25" spans="1:2">
      <c r="A25" s="19" t="s">
        <v>2</v>
      </c>
      <c r="B25" s="22">
        <v>19747.82</v>
      </c>
    </row>
    <row r="26" spans="1:2">
      <c r="A26" s="19" t="s">
        <v>9</v>
      </c>
      <c r="B26" s="28">
        <v>12728.45</v>
      </c>
    </row>
    <row r="27" spans="1:2">
      <c r="A27" s="19" t="s">
        <v>10</v>
      </c>
      <c r="B27" s="29">
        <v>21900.42</v>
      </c>
    </row>
    <row r="28" spans="1:2">
      <c r="A28" s="19" t="s">
        <v>6</v>
      </c>
      <c r="B28" s="30">
        <v>9639.93</v>
      </c>
    </row>
    <row r="29" spans="1:2">
      <c r="A29" s="19" t="s">
        <v>5</v>
      </c>
      <c r="B29" s="31">
        <v>8329.65</v>
      </c>
    </row>
    <row r="30" spans="1:2">
      <c r="A30" s="19" t="s">
        <v>4</v>
      </c>
      <c r="B30" s="23">
        <v>655.14</v>
      </c>
    </row>
    <row r="31" spans="1:2">
      <c r="A31" s="19" t="s">
        <v>7</v>
      </c>
      <c r="B31" s="32">
        <v>3930.85</v>
      </c>
    </row>
    <row r="32" spans="1:2">
      <c r="A32" s="19" t="s">
        <v>25</v>
      </c>
      <c r="B32" s="33">
        <v>23772.26</v>
      </c>
    </row>
    <row r="33" spans="1:2">
      <c r="A33" s="19" t="s">
        <v>8</v>
      </c>
      <c r="B33" s="33">
        <v>28358.240000000002</v>
      </c>
    </row>
    <row r="34" spans="1:2">
      <c r="A34" s="26" t="s">
        <v>15</v>
      </c>
      <c r="B34" s="3">
        <f>SUM(B35)</f>
        <v>28485.62</v>
      </c>
    </row>
    <row r="35" spans="1:2">
      <c r="A35" s="19" t="s">
        <v>12</v>
      </c>
      <c r="B35" s="22">
        <v>28485.62</v>
      </c>
    </row>
    <row r="36" spans="1:2">
      <c r="A36" s="34" t="s">
        <v>16</v>
      </c>
      <c r="B36" s="6">
        <f>B20/B3*100</f>
        <v>85.745306021696948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192181.31798219547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22363.2217041119</v>
      </c>
    </row>
    <row r="43" spans="1:2">
      <c r="A43" s="19" t="s">
        <v>2</v>
      </c>
      <c r="B43" s="35">
        <v>21898.855447223399</v>
      </c>
    </row>
    <row r="44" spans="1:2">
      <c r="A44" s="19" t="s">
        <v>9</v>
      </c>
      <c r="B44" s="35">
        <v>17891.47701568461</v>
      </c>
    </row>
    <row r="45" spans="1:2">
      <c r="A45" s="19" t="s">
        <v>10</v>
      </c>
      <c r="B45" s="35">
        <v>34860.847681220854</v>
      </c>
    </row>
    <row r="46" spans="1:2">
      <c r="A46" s="19" t="s">
        <v>6</v>
      </c>
      <c r="B46" s="35">
        <v>1142.0652818991098</v>
      </c>
    </row>
    <row r="47" spans="1:2">
      <c r="A47" s="19" t="s">
        <v>5</v>
      </c>
      <c r="B47" s="35">
        <v>1661.2649427723611</v>
      </c>
    </row>
    <row r="48" spans="1:2">
      <c r="A48" s="19" t="s">
        <v>4</v>
      </c>
      <c r="B48" s="35">
        <v>132.95125052988553</v>
      </c>
    </row>
    <row r="49" spans="1:2" s="9" customFormat="1">
      <c r="A49" s="19" t="s">
        <v>7</v>
      </c>
      <c r="B49" s="8">
        <v>13289.258685883848</v>
      </c>
    </row>
    <row r="50" spans="1:2" s="9" customFormat="1">
      <c r="A50" s="19" t="s">
        <v>25</v>
      </c>
      <c r="B50" s="8">
        <v>40781.878609580002</v>
      </c>
    </row>
    <row r="51" spans="1:2" s="9" customFormat="1">
      <c r="A51" s="19" t="s">
        <v>8</v>
      </c>
      <c r="B51" s="8">
        <v>38159.497363289498</v>
      </c>
    </row>
    <row r="52" spans="1:2">
      <c r="A52" s="34" t="s">
        <v>18</v>
      </c>
      <c r="B52" s="10">
        <f>SUM(B42:B51)</f>
        <v>192181.31798219547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-38784.757982195501</v>
      </c>
    </row>
    <row r="60" spans="1:2">
      <c r="A60" s="24" t="s">
        <v>24</v>
      </c>
      <c r="B60" s="14">
        <f>B35-B55</f>
        <v>28485.62</v>
      </c>
    </row>
    <row r="61" spans="1:2" ht="25.5" customHeight="1">
      <c r="A61" s="24" t="s">
        <v>27</v>
      </c>
      <c r="B61" s="13">
        <v>40465.800000000003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56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199955.44</v>
      </c>
    </row>
    <row r="4" spans="1:2">
      <c r="A4" s="44"/>
      <c r="B4" s="45"/>
    </row>
    <row r="5" spans="1:2">
      <c r="A5" s="18" t="s">
        <v>1</v>
      </c>
      <c r="B5" s="2">
        <f>SUM(B6:B16)</f>
        <v>157941.89000000001</v>
      </c>
    </row>
    <row r="6" spans="1:2">
      <c r="A6" s="19"/>
      <c r="B6" s="20"/>
    </row>
    <row r="7" spans="1:2">
      <c r="A7" s="19" t="s">
        <v>3</v>
      </c>
      <c r="B7" s="20">
        <v>25054.85</v>
      </c>
    </row>
    <row r="8" spans="1:2">
      <c r="A8" s="19" t="s">
        <v>2</v>
      </c>
      <c r="B8" s="20">
        <v>20332.97</v>
      </c>
    </row>
    <row r="9" spans="1:2">
      <c r="A9" s="19" t="s">
        <v>9</v>
      </c>
      <c r="B9" s="20">
        <v>13105.61</v>
      </c>
    </row>
    <row r="10" spans="1:2">
      <c r="A10" s="19" t="s">
        <v>10</v>
      </c>
      <c r="B10" s="20">
        <v>22549.360000000001</v>
      </c>
    </row>
    <row r="11" spans="1:2">
      <c r="A11" s="19" t="s">
        <v>6</v>
      </c>
      <c r="B11" s="20">
        <v>9925.57</v>
      </c>
    </row>
    <row r="12" spans="1:2">
      <c r="A12" s="19" t="s">
        <v>5</v>
      </c>
      <c r="B12" s="20">
        <v>8576.4699999999993</v>
      </c>
    </row>
    <row r="13" spans="1:2">
      <c r="A13" s="19" t="s">
        <v>4</v>
      </c>
      <c r="B13" s="20">
        <v>674.55</v>
      </c>
    </row>
    <row r="14" spans="1:2">
      <c r="A14" s="19" t="s">
        <v>7</v>
      </c>
      <c r="B14" s="21">
        <v>4047.32</v>
      </c>
    </row>
    <row r="15" spans="1:2">
      <c r="A15" s="19" t="s">
        <v>25</v>
      </c>
      <c r="B15" s="22">
        <v>24476.66</v>
      </c>
    </row>
    <row r="16" spans="1:2">
      <c r="A16" s="19" t="s">
        <v>8</v>
      </c>
      <c r="B16" s="23">
        <v>29198.53</v>
      </c>
    </row>
    <row r="17" spans="1:2">
      <c r="A17" s="18" t="s">
        <v>11</v>
      </c>
      <c r="B17" s="3">
        <f>SUM(B18)</f>
        <v>42013.55</v>
      </c>
    </row>
    <row r="18" spans="1:2">
      <c r="A18" s="19" t="s">
        <v>12</v>
      </c>
      <c r="B18" s="22">
        <v>42013.55</v>
      </c>
    </row>
    <row r="19" spans="1:2">
      <c r="A19" s="24"/>
      <c r="B19" s="25"/>
    </row>
    <row r="20" spans="1:2">
      <c r="A20" s="43" t="s">
        <v>13</v>
      </c>
      <c r="B20" s="45">
        <f>B22+B34</f>
        <v>149299.38</v>
      </c>
    </row>
    <row r="21" spans="1:2">
      <c r="A21" s="43"/>
      <c r="B21" s="45"/>
    </row>
    <row r="22" spans="1:2">
      <c r="A22" s="26" t="s">
        <v>14</v>
      </c>
      <c r="B22" s="3">
        <f>SUM(B23:B33)</f>
        <v>125637.79999999999</v>
      </c>
    </row>
    <row r="23" spans="1:2">
      <c r="A23" s="19"/>
      <c r="B23" s="27"/>
    </row>
    <row r="24" spans="1:2">
      <c r="A24" s="19" t="s">
        <v>3</v>
      </c>
      <c r="B24" s="21">
        <v>19930.34</v>
      </c>
    </row>
    <row r="25" spans="1:2">
      <c r="A25" s="19" t="s">
        <v>2</v>
      </c>
      <c r="B25" s="22">
        <v>16174.24</v>
      </c>
    </row>
    <row r="26" spans="1:2">
      <c r="A26" s="19" t="s">
        <v>9</v>
      </c>
      <c r="B26" s="28">
        <v>10425.1</v>
      </c>
    </row>
    <row r="27" spans="1:2">
      <c r="A27" s="19" t="s">
        <v>10</v>
      </c>
      <c r="B27" s="29">
        <v>17937.3</v>
      </c>
    </row>
    <row r="28" spans="1:2">
      <c r="A28" s="19" t="s">
        <v>6</v>
      </c>
      <c r="B28" s="30">
        <v>7895.48</v>
      </c>
    </row>
    <row r="29" spans="1:2">
      <c r="A29" s="19" t="s">
        <v>5</v>
      </c>
      <c r="B29" s="31">
        <v>6822.31</v>
      </c>
    </row>
    <row r="30" spans="1:2">
      <c r="A30" s="19" t="s">
        <v>4</v>
      </c>
      <c r="B30" s="23">
        <v>536.59</v>
      </c>
    </row>
    <row r="31" spans="1:2">
      <c r="A31" s="19" t="s">
        <v>7</v>
      </c>
      <c r="B31" s="32">
        <v>3219.52</v>
      </c>
    </row>
    <row r="32" spans="1:2">
      <c r="A32" s="19" t="s">
        <v>25</v>
      </c>
      <c r="B32" s="33">
        <v>19470.41</v>
      </c>
    </row>
    <row r="33" spans="1:2">
      <c r="A33" s="19" t="s">
        <v>8</v>
      </c>
      <c r="B33" s="33">
        <v>23226.51</v>
      </c>
    </row>
    <row r="34" spans="1:2">
      <c r="A34" s="26" t="s">
        <v>15</v>
      </c>
      <c r="B34" s="3">
        <f>SUM(B35)</f>
        <v>23661.58</v>
      </c>
    </row>
    <row r="35" spans="1:2">
      <c r="A35" s="19" t="s">
        <v>12</v>
      </c>
      <c r="B35" s="22">
        <v>23661.58</v>
      </c>
    </row>
    <row r="36" spans="1:2">
      <c r="A36" s="34" t="s">
        <v>16</v>
      </c>
      <c r="B36" s="6">
        <f>B20/B3*100</f>
        <v>74.666325657356452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148905.16572661756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27901.689357696101</v>
      </c>
    </row>
    <row r="43" spans="1:2">
      <c r="A43" s="19" t="s">
        <v>2</v>
      </c>
      <c r="B43" s="39">
        <v>14480.941186833516</v>
      </c>
    </row>
    <row r="44" spans="1:2">
      <c r="A44" s="19" t="s">
        <v>9</v>
      </c>
      <c r="B44" s="39">
        <v>13709.053817212885</v>
      </c>
    </row>
    <row r="45" spans="1:2">
      <c r="A45" s="19" t="s">
        <v>10</v>
      </c>
      <c r="B45" s="39">
        <v>26711.558612883517</v>
      </c>
    </row>
    <row r="46" spans="1:2">
      <c r="A46" s="19" t="s">
        <v>6</v>
      </c>
      <c r="B46" s="39">
        <v>875.08898223438291</v>
      </c>
    </row>
    <row r="47" spans="1:2">
      <c r="A47" s="19" t="s">
        <v>5</v>
      </c>
      <c r="B47" s="39">
        <v>1272.9172938125887</v>
      </c>
    </row>
    <row r="48" spans="1:2">
      <c r="A48" s="19" t="s">
        <v>4</v>
      </c>
      <c r="B48" s="39">
        <v>101.87173741900322</v>
      </c>
    </row>
    <row r="49" spans="1:2" s="9" customFormat="1">
      <c r="A49" s="19" t="s">
        <v>7</v>
      </c>
      <c r="B49" s="39">
        <v>10182.678733339573</v>
      </c>
    </row>
    <row r="50" spans="1:2" s="9" customFormat="1">
      <c r="A50" s="19" t="s">
        <v>25</v>
      </c>
      <c r="B50" s="39">
        <v>37417.283609938197</v>
      </c>
    </row>
    <row r="51" spans="1:2" s="9" customFormat="1">
      <c r="A51" s="19" t="s">
        <v>8</v>
      </c>
      <c r="B51" s="39">
        <v>16252.0823952478</v>
      </c>
    </row>
    <row r="52" spans="1:2">
      <c r="A52" s="34" t="s">
        <v>18</v>
      </c>
      <c r="B52" s="10">
        <f>SUM(B42:B51)</f>
        <v>148905.16572661756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-23267.365726617572</v>
      </c>
    </row>
    <row r="60" spans="1:2">
      <c r="A60" s="24" t="s">
        <v>24</v>
      </c>
      <c r="B60" s="14">
        <f>B35-B55</f>
        <v>23661.58</v>
      </c>
    </row>
    <row r="61" spans="1:2" ht="25.5" customHeight="1">
      <c r="A61" s="24" t="s">
        <v>27</v>
      </c>
      <c r="B61" s="13">
        <v>74646.960000000006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0.5" customHeight="1">
      <c r="A1" s="42" t="s">
        <v>57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357719.23</v>
      </c>
    </row>
    <row r="4" spans="1:2">
      <c r="A4" s="44"/>
      <c r="B4" s="45"/>
    </row>
    <row r="5" spans="1:2">
      <c r="A5" s="18" t="s">
        <v>1</v>
      </c>
      <c r="B5" s="2">
        <f>SUM(B6:B16)</f>
        <v>312607.34999999998</v>
      </c>
    </row>
    <row r="6" spans="1:2">
      <c r="A6" s="19"/>
      <c r="B6" s="20"/>
    </row>
    <row r="7" spans="1:2">
      <c r="A7" s="19" t="s">
        <v>3</v>
      </c>
      <c r="B7" s="20">
        <v>49589.94</v>
      </c>
    </row>
    <row r="8" spans="1:2">
      <c r="A8" s="19" t="s">
        <v>2</v>
      </c>
      <c r="B8" s="20">
        <v>40244.14</v>
      </c>
    </row>
    <row r="9" spans="1:2">
      <c r="A9" s="19" t="s">
        <v>9</v>
      </c>
      <c r="B9" s="20">
        <v>25939.35</v>
      </c>
    </row>
    <row r="10" spans="1:2">
      <c r="A10" s="19" t="s">
        <v>10</v>
      </c>
      <c r="B10" s="20">
        <v>44630.95</v>
      </c>
    </row>
    <row r="11" spans="1:2">
      <c r="A11" s="19" t="s">
        <v>6</v>
      </c>
      <c r="B11" s="20">
        <v>19645.25</v>
      </c>
    </row>
    <row r="12" spans="1:2">
      <c r="A12" s="19" t="s">
        <v>5</v>
      </c>
      <c r="B12" s="20">
        <v>16975.02</v>
      </c>
    </row>
    <row r="13" spans="1:2">
      <c r="A13" s="19" t="s">
        <v>4</v>
      </c>
      <c r="B13" s="20">
        <v>1335.11</v>
      </c>
    </row>
    <row r="14" spans="1:2">
      <c r="A14" s="19" t="s">
        <v>7</v>
      </c>
      <c r="B14" s="21">
        <v>8010.68</v>
      </c>
    </row>
    <row r="15" spans="1:2">
      <c r="A15" s="19" t="s">
        <v>25</v>
      </c>
      <c r="B15" s="22">
        <v>48445.56</v>
      </c>
    </row>
    <row r="16" spans="1:2">
      <c r="A16" s="19" t="s">
        <v>8</v>
      </c>
      <c r="B16" s="23">
        <v>57791.35</v>
      </c>
    </row>
    <row r="17" spans="1:2">
      <c r="A17" s="18" t="s">
        <v>11</v>
      </c>
      <c r="B17" s="3">
        <f>SUM(B18)</f>
        <v>45111.88</v>
      </c>
    </row>
    <row r="18" spans="1:2">
      <c r="A18" s="19" t="s">
        <v>12</v>
      </c>
      <c r="B18" s="22">
        <v>45111.88</v>
      </c>
    </row>
    <row r="19" spans="1:2">
      <c r="A19" s="24"/>
      <c r="B19" s="25"/>
    </row>
    <row r="20" spans="1:2">
      <c r="A20" s="43" t="s">
        <v>13</v>
      </c>
      <c r="B20" s="45">
        <f>B22+B34</f>
        <v>261953.23000000004</v>
      </c>
    </row>
    <row r="21" spans="1:2">
      <c r="A21" s="43"/>
      <c r="B21" s="45"/>
    </row>
    <row r="22" spans="1:2">
      <c r="A22" s="26" t="s">
        <v>14</v>
      </c>
      <c r="B22" s="3">
        <f>SUM(B23:B33)</f>
        <v>236466.70000000004</v>
      </c>
    </row>
    <row r="23" spans="1:2">
      <c r="A23" s="19"/>
      <c r="B23" s="27"/>
    </row>
    <row r="24" spans="1:2">
      <c r="A24" s="19" t="s">
        <v>3</v>
      </c>
      <c r="B24" s="21">
        <v>37511.5</v>
      </c>
    </row>
    <row r="25" spans="1:2">
      <c r="A25" s="19" t="s">
        <v>2</v>
      </c>
      <c r="B25" s="22">
        <v>30442.02</v>
      </c>
    </row>
    <row r="26" spans="1:2">
      <c r="A26" s="19" t="s">
        <v>9</v>
      </c>
      <c r="B26" s="28">
        <v>19621.400000000001</v>
      </c>
    </row>
    <row r="27" spans="1:2">
      <c r="A27" s="19" t="s">
        <v>10</v>
      </c>
      <c r="B27" s="29">
        <v>33760.35</v>
      </c>
    </row>
    <row r="28" spans="1:2">
      <c r="A28" s="19" t="s">
        <v>6</v>
      </c>
      <c r="B28" s="30">
        <v>14860.32</v>
      </c>
    </row>
    <row r="29" spans="1:2">
      <c r="A29" s="19" t="s">
        <v>5</v>
      </c>
      <c r="B29" s="31">
        <v>12840.47</v>
      </c>
    </row>
    <row r="30" spans="1:2">
      <c r="A30" s="19" t="s">
        <v>4</v>
      </c>
      <c r="B30" s="23">
        <v>1009.92</v>
      </c>
    </row>
    <row r="31" spans="1:2">
      <c r="A31" s="19" t="s">
        <v>7</v>
      </c>
      <c r="B31" s="32">
        <v>6059.55</v>
      </c>
    </row>
    <row r="32" spans="1:2">
      <c r="A32" s="19" t="s">
        <v>25</v>
      </c>
      <c r="B32" s="33">
        <v>36645.85</v>
      </c>
    </row>
    <row r="33" spans="1:2">
      <c r="A33" s="19" t="s">
        <v>8</v>
      </c>
      <c r="B33" s="33">
        <v>43715.32</v>
      </c>
    </row>
    <row r="34" spans="1:2">
      <c r="A34" s="26" t="s">
        <v>15</v>
      </c>
      <c r="B34" s="3">
        <f>SUM(B35)</f>
        <v>25486.53</v>
      </c>
    </row>
    <row r="35" spans="1:2">
      <c r="A35" s="19" t="s">
        <v>12</v>
      </c>
      <c r="B35" s="22">
        <v>25486.53</v>
      </c>
    </row>
    <row r="36" spans="1:2">
      <c r="A36" s="34" t="s">
        <v>16</v>
      </c>
      <c r="B36" s="6">
        <f>B20/B3*100</f>
        <v>73.228724662076473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257283.04231261316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27958.580319638</v>
      </c>
    </row>
    <row r="43" spans="1:2">
      <c r="A43" s="19" t="s">
        <v>2</v>
      </c>
      <c r="B43" s="39">
        <v>24526.961127045899</v>
      </c>
    </row>
    <row r="44" spans="1:2">
      <c r="A44" s="19" t="s">
        <v>9</v>
      </c>
      <c r="B44" s="39">
        <v>13752.620725530298</v>
      </c>
    </row>
    <row r="45" spans="1:2">
      <c r="A45" s="19" t="s">
        <v>10</v>
      </c>
      <c r="B45" s="39">
        <v>44796.4470406787</v>
      </c>
    </row>
    <row r="46" spans="1:2">
      <c r="A46" s="19" t="s">
        <v>6</v>
      </c>
      <c r="B46" s="39">
        <v>877.86998535589044</v>
      </c>
    </row>
    <row r="47" spans="1:2">
      <c r="A47" s="19" t="s">
        <v>5</v>
      </c>
      <c r="B47" s="39">
        <v>16276.962581822499</v>
      </c>
    </row>
    <row r="48" spans="1:2">
      <c r="A48" s="19" t="s">
        <v>4</v>
      </c>
      <c r="B48" s="39">
        <v>102.19548234724157</v>
      </c>
    </row>
    <row r="49" spans="1:2" s="9" customFormat="1">
      <c r="A49" s="19" t="s">
        <v>7</v>
      </c>
      <c r="B49" s="39">
        <v>25215.038941178602</v>
      </c>
    </row>
    <row r="50" spans="1:2" s="9" customFormat="1">
      <c r="A50" s="19" t="s">
        <v>25</v>
      </c>
      <c r="B50" s="39">
        <v>67504.414807851106</v>
      </c>
    </row>
    <row r="51" spans="1:2" s="9" customFormat="1">
      <c r="A51" s="19" t="s">
        <v>8</v>
      </c>
      <c r="B51" s="39">
        <v>36271.951301164903</v>
      </c>
    </row>
    <row r="52" spans="1:2">
      <c r="A52" s="34" t="s">
        <v>18</v>
      </c>
      <c r="B52" s="10">
        <f>SUM(B42:B51)</f>
        <v>257283.04231261316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-20816.342312613124</v>
      </c>
    </row>
    <row r="60" spans="1:2">
      <c r="A60" s="24" t="s">
        <v>24</v>
      </c>
      <c r="B60" s="14">
        <f>B35-B55</f>
        <v>25486.53</v>
      </c>
    </row>
    <row r="61" spans="1:2" ht="25.5" customHeight="1">
      <c r="A61" s="24" t="s">
        <v>27</v>
      </c>
      <c r="B61" s="13">
        <v>84871.33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4.25" customHeight="1">
      <c r="A1" s="42" t="s">
        <v>58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246220.83000000002</v>
      </c>
    </row>
    <row r="4" spans="1:2">
      <c r="A4" s="44"/>
      <c r="B4" s="45"/>
    </row>
    <row r="5" spans="1:2">
      <c r="A5" s="18" t="s">
        <v>1</v>
      </c>
      <c r="B5" s="2">
        <f>SUM(B6:B16)</f>
        <v>199944.49000000002</v>
      </c>
    </row>
    <row r="6" spans="1:2">
      <c r="A6" s="19"/>
      <c r="B6" s="20"/>
    </row>
    <row r="7" spans="1:2">
      <c r="A7" s="19" t="s">
        <v>3</v>
      </c>
      <c r="B7" s="20">
        <v>31717.86</v>
      </c>
    </row>
    <row r="8" spans="1:2">
      <c r="A8" s="19" t="s">
        <v>2</v>
      </c>
      <c r="B8" s="20">
        <v>25740.26</v>
      </c>
    </row>
    <row r="9" spans="1:2">
      <c r="A9" s="19" t="s">
        <v>9</v>
      </c>
      <c r="B9" s="20">
        <v>16590.88</v>
      </c>
    </row>
    <row r="10" spans="1:2">
      <c r="A10" s="19" t="s">
        <v>10</v>
      </c>
      <c r="B10" s="20">
        <v>28546.07</v>
      </c>
    </row>
    <row r="11" spans="1:2">
      <c r="A11" s="19" t="s">
        <v>6</v>
      </c>
      <c r="B11" s="20">
        <v>12565.15</v>
      </c>
    </row>
    <row r="12" spans="1:2">
      <c r="A12" s="19" t="s">
        <v>5</v>
      </c>
      <c r="B12" s="20">
        <v>10857.27</v>
      </c>
    </row>
    <row r="13" spans="1:2">
      <c r="A13" s="19" t="s">
        <v>4</v>
      </c>
      <c r="B13" s="20">
        <v>853.94</v>
      </c>
    </row>
    <row r="14" spans="1:2">
      <c r="A14" s="19" t="s">
        <v>7</v>
      </c>
      <c r="B14" s="21">
        <v>5123.6499999999996</v>
      </c>
    </row>
    <row r="15" spans="1:2">
      <c r="A15" s="19" t="s">
        <v>25</v>
      </c>
      <c r="B15" s="22">
        <v>30985.91</v>
      </c>
    </row>
    <row r="16" spans="1:2">
      <c r="A16" s="19" t="s">
        <v>8</v>
      </c>
      <c r="B16" s="23">
        <v>36963.5</v>
      </c>
    </row>
    <row r="17" spans="1:2">
      <c r="A17" s="18" t="s">
        <v>11</v>
      </c>
      <c r="B17" s="3">
        <f>SUM(B18)</f>
        <v>46276.34</v>
      </c>
    </row>
    <row r="18" spans="1:2">
      <c r="A18" s="19" t="s">
        <v>12</v>
      </c>
      <c r="B18" s="22">
        <v>46276.34</v>
      </c>
    </row>
    <row r="19" spans="1:2">
      <c r="A19" s="24"/>
      <c r="B19" s="25"/>
    </row>
    <row r="20" spans="1:2">
      <c r="A20" s="43" t="s">
        <v>13</v>
      </c>
      <c r="B20" s="45">
        <f>B22+B34</f>
        <v>161731.34</v>
      </c>
    </row>
    <row r="21" spans="1:2">
      <c r="A21" s="43"/>
      <c r="B21" s="45"/>
    </row>
    <row r="22" spans="1:2">
      <c r="A22" s="26" t="s">
        <v>14</v>
      </c>
      <c r="B22" s="3">
        <f>SUM(B23:B33)</f>
        <v>135733.07</v>
      </c>
    </row>
    <row r="23" spans="1:2">
      <c r="A23" s="19"/>
      <c r="B23" s="27"/>
    </row>
    <row r="24" spans="1:2">
      <c r="A24" s="19" t="s">
        <v>3</v>
      </c>
      <c r="B24" s="21">
        <v>21531.79</v>
      </c>
    </row>
    <row r="25" spans="1:2">
      <c r="A25" s="19" t="s">
        <v>2</v>
      </c>
      <c r="B25" s="22">
        <v>17473.87</v>
      </c>
    </row>
    <row r="26" spans="1:2">
      <c r="A26" s="19" t="s">
        <v>9</v>
      </c>
      <c r="B26" s="28">
        <v>11262.78</v>
      </c>
    </row>
    <row r="27" spans="1:2">
      <c r="A27" s="19" t="s">
        <v>10</v>
      </c>
      <c r="B27" s="29">
        <v>19378.61</v>
      </c>
    </row>
    <row r="28" spans="1:2">
      <c r="A28" s="19" t="s">
        <v>6</v>
      </c>
      <c r="B28" s="30">
        <v>8529.9</v>
      </c>
    </row>
    <row r="29" spans="1:2">
      <c r="A29" s="19" t="s">
        <v>5</v>
      </c>
      <c r="B29" s="31">
        <v>7370.5</v>
      </c>
    </row>
    <row r="30" spans="1:2">
      <c r="A30" s="19" t="s">
        <v>4</v>
      </c>
      <c r="B30" s="23">
        <v>579.70000000000005</v>
      </c>
    </row>
    <row r="31" spans="1:2">
      <c r="A31" s="19" t="s">
        <v>7</v>
      </c>
      <c r="B31" s="32">
        <v>3478.21</v>
      </c>
    </row>
    <row r="32" spans="1:2">
      <c r="A32" s="19" t="s">
        <v>25</v>
      </c>
      <c r="B32" s="33">
        <v>21034.9</v>
      </c>
    </row>
    <row r="33" spans="1:2">
      <c r="A33" s="19" t="s">
        <v>8</v>
      </c>
      <c r="B33" s="33">
        <v>25092.81</v>
      </c>
    </row>
    <row r="34" spans="1:2">
      <c r="A34" s="26" t="s">
        <v>15</v>
      </c>
      <c r="B34" s="3">
        <f>SUM(B35)</f>
        <v>25998.27</v>
      </c>
    </row>
    <row r="35" spans="1:2">
      <c r="A35" s="19" t="s">
        <v>12</v>
      </c>
      <c r="B35" s="22">
        <v>25998.27</v>
      </c>
    </row>
    <row r="36" spans="1:2">
      <c r="A36" s="34" t="s">
        <v>16</v>
      </c>
      <c r="B36" s="6">
        <f>B20/B3*100</f>
        <v>65.685482418364032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181651.90163975477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27562.450658709698</v>
      </c>
    </row>
    <row r="43" spans="1:2">
      <c r="A43" s="19" t="s">
        <v>2</v>
      </c>
      <c r="B43" s="39">
        <v>14206.5259877892</v>
      </c>
    </row>
    <row r="44" spans="1:2">
      <c r="A44" s="19" t="s">
        <v>9</v>
      </c>
      <c r="B44" s="39">
        <v>13449.265956505344</v>
      </c>
    </row>
    <row r="45" spans="1:2">
      <c r="A45" s="19" t="s">
        <v>10</v>
      </c>
      <c r="B45" s="39">
        <v>36205.372061956703</v>
      </c>
    </row>
    <row r="46" spans="1:2">
      <c r="A46" s="19" t="s">
        <v>6</v>
      </c>
      <c r="B46" s="39">
        <v>858.50596362094882</v>
      </c>
    </row>
    <row r="47" spans="1:2">
      <c r="A47" s="19" t="s">
        <v>5</v>
      </c>
      <c r="B47" s="39">
        <v>10248.7953912344</v>
      </c>
    </row>
    <row r="48" spans="1:2">
      <c r="A48" s="19" t="s">
        <v>4</v>
      </c>
      <c r="B48" s="39">
        <v>99.941258402470794</v>
      </c>
    </row>
    <row r="49" spans="1:2" s="9" customFormat="1">
      <c r="A49" s="19" t="s">
        <v>7</v>
      </c>
      <c r="B49" s="39">
        <v>9989.7160125218143</v>
      </c>
    </row>
    <row r="50" spans="1:2" s="9" customFormat="1">
      <c r="A50" s="19" t="s">
        <v>25</v>
      </c>
      <c r="B50" s="39">
        <v>36897.723503864698</v>
      </c>
    </row>
    <row r="51" spans="1:2" s="9" customFormat="1">
      <c r="A51" s="19" t="s">
        <v>8</v>
      </c>
      <c r="B51" s="39">
        <v>32133.604845149501</v>
      </c>
    </row>
    <row r="52" spans="1:2">
      <c r="A52" s="34" t="s">
        <v>18</v>
      </c>
      <c r="B52" s="10">
        <f>SUM(B42:B51)</f>
        <v>181651.90163975477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-45918.831639754761</v>
      </c>
    </row>
    <row r="60" spans="1:2">
      <c r="A60" s="24" t="s">
        <v>24</v>
      </c>
      <c r="B60" s="14">
        <f>B35-B55</f>
        <v>25998.27</v>
      </c>
    </row>
    <row r="61" spans="1:2" ht="25.5" customHeight="1">
      <c r="A61" s="24" t="s">
        <v>27</v>
      </c>
      <c r="B61" s="13">
        <v>122611.78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59</v>
      </c>
      <c r="B1" s="42"/>
    </row>
    <row r="2" spans="1:2" ht="15.75" customHeight="1">
      <c r="A2" s="1"/>
      <c r="B2" s="1"/>
    </row>
    <row r="3" spans="1:2">
      <c r="A3" s="43" t="s">
        <v>0</v>
      </c>
      <c r="B3" s="45">
        <f>B5+B17</f>
        <v>178713.94999999998</v>
      </c>
    </row>
    <row r="4" spans="1:2">
      <c r="A4" s="44"/>
      <c r="B4" s="45"/>
    </row>
    <row r="5" spans="1:2">
      <c r="A5" s="18" t="s">
        <v>1</v>
      </c>
      <c r="B5" s="2">
        <f>SUM(B6:B16)</f>
        <v>140163.91999999998</v>
      </c>
    </row>
    <row r="6" spans="1:2">
      <c r="A6" s="19"/>
      <c r="B6" s="20"/>
    </row>
    <row r="7" spans="1:2">
      <c r="A7" s="19" t="s">
        <v>3</v>
      </c>
      <c r="B7" s="20">
        <v>28141.279999999999</v>
      </c>
    </row>
    <row r="8" spans="1:2">
      <c r="A8" s="19" t="s">
        <v>2</v>
      </c>
      <c r="B8" s="20">
        <v>13901.12</v>
      </c>
    </row>
    <row r="9" spans="1:2">
      <c r="A9" s="19" t="s">
        <v>9</v>
      </c>
      <c r="B9" s="20">
        <v>15257.32</v>
      </c>
    </row>
    <row r="10" spans="1:2">
      <c r="A10" s="19" t="s">
        <v>10</v>
      </c>
      <c r="B10" s="20">
        <v>19868.419999999998</v>
      </c>
    </row>
    <row r="11" spans="1:2">
      <c r="A11" s="19" t="s">
        <v>6</v>
      </c>
      <c r="B11" s="20">
        <v>6848.84</v>
      </c>
    </row>
    <row r="12" spans="1:2">
      <c r="A12" s="19" t="s">
        <v>5</v>
      </c>
      <c r="B12" s="20">
        <v>6441.98</v>
      </c>
    </row>
    <row r="13" spans="1:2">
      <c r="A13" s="19" t="s">
        <v>4</v>
      </c>
      <c r="B13" s="20">
        <v>610.29</v>
      </c>
    </row>
    <row r="14" spans="1:2">
      <c r="A14" s="19" t="s">
        <v>7</v>
      </c>
      <c r="B14" s="21">
        <v>2508.98</v>
      </c>
    </row>
    <row r="15" spans="1:2">
      <c r="A15" s="19" t="s">
        <v>25</v>
      </c>
      <c r="B15" s="22">
        <v>19461.560000000001</v>
      </c>
    </row>
    <row r="16" spans="1:2">
      <c r="A16" s="19" t="s">
        <v>8</v>
      </c>
      <c r="B16" s="23">
        <v>27124.13</v>
      </c>
    </row>
    <row r="17" spans="1:2">
      <c r="A17" s="18" t="s">
        <v>11</v>
      </c>
      <c r="B17" s="3">
        <f>SUM(B18)</f>
        <v>38550.03</v>
      </c>
    </row>
    <row r="18" spans="1:2">
      <c r="A18" s="19" t="s">
        <v>12</v>
      </c>
      <c r="B18" s="22">
        <v>38550.03</v>
      </c>
    </row>
    <row r="19" spans="1:2">
      <c r="A19" s="24"/>
      <c r="B19" s="25"/>
    </row>
    <row r="20" spans="1:2">
      <c r="A20" s="43" t="s">
        <v>13</v>
      </c>
      <c r="B20" s="45">
        <f>B22+B34</f>
        <v>69414.02</v>
      </c>
    </row>
    <row r="21" spans="1:2">
      <c r="A21" s="43"/>
      <c r="B21" s="45"/>
    </row>
    <row r="22" spans="1:2">
      <c r="A22" s="26" t="s">
        <v>14</v>
      </c>
      <c r="B22" s="3">
        <f>SUM(B23:B33)</f>
        <v>59259.5</v>
      </c>
    </row>
    <row r="23" spans="1:2">
      <c r="A23" s="19"/>
      <c r="B23" s="27"/>
    </row>
    <row r="24" spans="1:2">
      <c r="A24" s="19" t="s">
        <v>3</v>
      </c>
      <c r="B24" s="21">
        <v>11897.77</v>
      </c>
    </row>
    <row r="25" spans="1:2">
      <c r="A25" s="19" t="s">
        <v>2</v>
      </c>
      <c r="B25" s="22">
        <v>5877.21</v>
      </c>
    </row>
    <row r="26" spans="1:2">
      <c r="A26" s="19" t="s">
        <v>9</v>
      </c>
      <c r="B26" s="28">
        <v>6450.6</v>
      </c>
    </row>
    <row r="27" spans="1:2">
      <c r="A27" s="19" t="s">
        <v>10</v>
      </c>
      <c r="B27" s="29">
        <v>8400.11</v>
      </c>
    </row>
    <row r="28" spans="1:2">
      <c r="A28" s="19" t="s">
        <v>6</v>
      </c>
      <c r="B28" s="30">
        <v>2895.6</v>
      </c>
    </row>
    <row r="29" spans="1:2">
      <c r="A29" s="19" t="s">
        <v>5</v>
      </c>
      <c r="B29" s="31">
        <v>2723.59</v>
      </c>
    </row>
    <row r="30" spans="1:2">
      <c r="A30" s="19" t="s">
        <v>4</v>
      </c>
      <c r="B30" s="23">
        <v>258.02</v>
      </c>
    </row>
    <row r="31" spans="1:2">
      <c r="A31" s="19" t="s">
        <v>7</v>
      </c>
      <c r="B31" s="32">
        <v>1060.77</v>
      </c>
    </row>
    <row r="32" spans="1:2">
      <c r="A32" s="19" t="s">
        <v>25</v>
      </c>
      <c r="B32" s="33">
        <v>8228.1</v>
      </c>
    </row>
    <row r="33" spans="1:2">
      <c r="A33" s="19" t="s">
        <v>8</v>
      </c>
      <c r="B33" s="33">
        <v>11467.73</v>
      </c>
    </row>
    <row r="34" spans="1:2">
      <c r="A34" s="26" t="s">
        <v>15</v>
      </c>
      <c r="B34" s="3">
        <f>SUM(B35)</f>
        <v>10154.52</v>
      </c>
    </row>
    <row r="35" spans="1:2">
      <c r="A35" s="19" t="s">
        <v>12</v>
      </c>
      <c r="B35" s="22">
        <v>10154.52</v>
      </c>
    </row>
    <row r="36" spans="1:2">
      <c r="A36" s="34" t="s">
        <v>16</v>
      </c>
      <c r="B36" s="6">
        <f>B20/B3*100</f>
        <v>38.840851539569243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126973.7965093067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17610.913329993447</v>
      </c>
    </row>
    <row r="43" spans="1:2">
      <c r="A43" s="19" t="s">
        <v>2</v>
      </c>
      <c r="B43" s="39">
        <v>14245.728159081274</v>
      </c>
    </row>
    <row r="44" spans="1:2">
      <c r="A44" s="19" t="s">
        <v>9</v>
      </c>
      <c r="B44" s="39">
        <v>13486.378508034992</v>
      </c>
    </row>
    <row r="45" spans="1:2">
      <c r="A45" s="19" t="s">
        <v>10</v>
      </c>
      <c r="B45" s="39">
        <v>26277.68442637481</v>
      </c>
    </row>
    <row r="46" spans="1:2">
      <c r="A46" s="19" t="s">
        <v>6</v>
      </c>
      <c r="B46" s="39">
        <v>860.87496628001077</v>
      </c>
    </row>
    <row r="47" spans="1:2">
      <c r="A47" s="19" t="s">
        <v>5</v>
      </c>
      <c r="B47" s="39">
        <v>1252.2413773170449</v>
      </c>
    </row>
    <row r="48" spans="1:2">
      <c r="A48" s="19" t="s">
        <v>4</v>
      </c>
      <c r="B48" s="39">
        <v>100.21704111911826</v>
      </c>
    </row>
    <row r="49" spans="1:2" s="9" customFormat="1">
      <c r="A49" s="19" t="s">
        <v>7</v>
      </c>
      <c r="B49" s="39">
        <v>10017.28211549578</v>
      </c>
    </row>
    <row r="50" spans="1:2" s="9" customFormat="1">
      <c r="A50" s="19" t="s">
        <v>25</v>
      </c>
      <c r="B50" s="39">
        <v>26971.946376160933</v>
      </c>
    </row>
    <row r="51" spans="1:2" s="9" customFormat="1">
      <c r="A51" s="19" t="s">
        <v>8</v>
      </c>
      <c r="B51" s="39">
        <v>16150.5302094493</v>
      </c>
    </row>
    <row r="52" spans="1:2">
      <c r="A52" s="34" t="s">
        <v>18</v>
      </c>
      <c r="B52" s="10">
        <f>SUM(B42:B51)</f>
        <v>126973.7965093067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-67714.296509306703</v>
      </c>
    </row>
    <row r="60" spans="1:2">
      <c r="A60" s="24" t="s">
        <v>24</v>
      </c>
      <c r="B60" s="14">
        <f>B35-B55</f>
        <v>10154.52</v>
      </c>
    </row>
    <row r="61" spans="1:2" ht="25.5" customHeight="1">
      <c r="A61" s="24" t="s">
        <v>27</v>
      </c>
      <c r="B61" s="13">
        <v>109229.03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" customHeight="1">
      <c r="A1" s="42" t="s">
        <v>60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189287.22</v>
      </c>
    </row>
    <row r="4" spans="1:2">
      <c r="A4" s="44"/>
      <c r="B4" s="45"/>
    </row>
    <row r="5" spans="1:2">
      <c r="A5" s="18" t="s">
        <v>1</v>
      </c>
      <c r="B5" s="2">
        <f>SUM(B6:B16)</f>
        <v>147795.63</v>
      </c>
    </row>
    <row r="6" spans="1:2">
      <c r="A6" s="19"/>
      <c r="B6" s="20"/>
    </row>
    <row r="7" spans="1:2">
      <c r="A7" s="19" t="s">
        <v>3</v>
      </c>
      <c r="B7" s="20">
        <v>29673.53</v>
      </c>
    </row>
    <row r="8" spans="1:2">
      <c r="A8" s="19" t="s">
        <v>2</v>
      </c>
      <c r="B8" s="20">
        <v>14658.01</v>
      </c>
    </row>
    <row r="9" spans="1:2">
      <c r="A9" s="19" t="s">
        <v>9</v>
      </c>
      <c r="B9" s="20">
        <v>16088.06</v>
      </c>
    </row>
    <row r="10" spans="1:2">
      <c r="A10" s="19" t="s">
        <v>10</v>
      </c>
      <c r="B10" s="20">
        <v>20950.23</v>
      </c>
    </row>
    <row r="11" spans="1:2">
      <c r="A11" s="19" t="s">
        <v>6</v>
      </c>
      <c r="B11" s="20">
        <v>7221.75</v>
      </c>
    </row>
    <row r="12" spans="1:2">
      <c r="A12" s="19" t="s">
        <v>5</v>
      </c>
      <c r="B12" s="20">
        <v>6792.74</v>
      </c>
    </row>
    <row r="13" spans="1:2">
      <c r="A13" s="19" t="s">
        <v>4</v>
      </c>
      <c r="B13" s="20">
        <v>643.52</v>
      </c>
    </row>
    <row r="14" spans="1:2">
      <c r="A14" s="19" t="s">
        <v>7</v>
      </c>
      <c r="B14" s="21">
        <v>2645.59</v>
      </c>
    </row>
    <row r="15" spans="1:2">
      <c r="A15" s="19" t="s">
        <v>25</v>
      </c>
      <c r="B15" s="22">
        <v>20521.21</v>
      </c>
    </row>
    <row r="16" spans="1:2">
      <c r="A16" s="19" t="s">
        <v>8</v>
      </c>
      <c r="B16" s="23">
        <v>28600.99</v>
      </c>
    </row>
    <row r="17" spans="1:2">
      <c r="A17" s="18" t="s">
        <v>11</v>
      </c>
      <c r="B17" s="3">
        <f>SUM(B18)</f>
        <v>41491.589999999997</v>
      </c>
    </row>
    <row r="18" spans="1:2">
      <c r="A18" s="19" t="s">
        <v>12</v>
      </c>
      <c r="B18" s="22">
        <v>41491.589999999997</v>
      </c>
    </row>
    <row r="19" spans="1:2">
      <c r="A19" s="24"/>
      <c r="B19" s="25"/>
    </row>
    <row r="20" spans="1:2">
      <c r="A20" s="43" t="s">
        <v>13</v>
      </c>
      <c r="B20" s="45">
        <f>B22+B34</f>
        <v>68481.69</v>
      </c>
    </row>
    <row r="21" spans="1:2">
      <c r="A21" s="43"/>
      <c r="B21" s="45"/>
    </row>
    <row r="22" spans="1:2">
      <c r="A22" s="26" t="s">
        <v>14</v>
      </c>
      <c r="B22" s="3">
        <f>SUM(B23:B33)</f>
        <v>57824.939999999995</v>
      </c>
    </row>
    <row r="23" spans="1:2">
      <c r="A23" s="19"/>
      <c r="B23" s="27"/>
    </row>
    <row r="24" spans="1:2">
      <c r="A24" s="19" t="s">
        <v>3</v>
      </c>
      <c r="B24" s="21">
        <v>11609.75</v>
      </c>
    </row>
    <row r="25" spans="1:2">
      <c r="A25" s="19" t="s">
        <v>2</v>
      </c>
      <c r="B25" s="22">
        <v>5734.94</v>
      </c>
    </row>
    <row r="26" spans="1:2">
      <c r="A26" s="19" t="s">
        <v>9</v>
      </c>
      <c r="B26" s="28">
        <v>6294.44</v>
      </c>
    </row>
    <row r="27" spans="1:2">
      <c r="A27" s="19" t="s">
        <v>10</v>
      </c>
      <c r="B27" s="29">
        <v>8196.76</v>
      </c>
    </row>
    <row r="28" spans="1:2">
      <c r="A28" s="19" t="s">
        <v>6</v>
      </c>
      <c r="B28" s="30">
        <v>2825.5</v>
      </c>
    </row>
    <row r="29" spans="1:2">
      <c r="A29" s="19" t="s">
        <v>5</v>
      </c>
      <c r="B29" s="31">
        <v>2657.65</v>
      </c>
    </row>
    <row r="30" spans="1:2">
      <c r="A30" s="19" t="s">
        <v>4</v>
      </c>
      <c r="B30" s="23">
        <v>251.78</v>
      </c>
    </row>
    <row r="31" spans="1:2">
      <c r="A31" s="19" t="s">
        <v>7</v>
      </c>
      <c r="B31" s="32">
        <v>1035.0899999999999</v>
      </c>
    </row>
    <row r="32" spans="1:2">
      <c r="A32" s="19" t="s">
        <v>25</v>
      </c>
      <c r="B32" s="33">
        <v>8028.91</v>
      </c>
    </row>
    <row r="33" spans="1:2">
      <c r="A33" s="19" t="s">
        <v>8</v>
      </c>
      <c r="B33" s="33">
        <v>11190.12</v>
      </c>
    </row>
    <row r="34" spans="1:2">
      <c r="A34" s="26" t="s">
        <v>15</v>
      </c>
      <c r="B34" s="3">
        <f>SUM(B35)</f>
        <v>10656.75</v>
      </c>
    </row>
    <row r="35" spans="1:2">
      <c r="A35" s="19" t="s">
        <v>12</v>
      </c>
      <c r="B35" s="22">
        <v>10656.75</v>
      </c>
    </row>
    <row r="36" spans="1:2">
      <c r="A36" s="34" t="s">
        <v>16</v>
      </c>
      <c r="B36" s="6">
        <f>B20/B3*100</f>
        <v>36.178718246271465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127492.97374927734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17990.186409605656</v>
      </c>
    </row>
    <row r="43" spans="1:2">
      <c r="A43" s="19" t="s">
        <v>2</v>
      </c>
      <c r="B43" s="39">
        <v>14552.52776049724</v>
      </c>
    </row>
    <row r="44" spans="1:2">
      <c r="A44" s="19" t="s">
        <v>9</v>
      </c>
      <c r="B44" s="39">
        <v>13776.824563484417</v>
      </c>
    </row>
    <row r="45" spans="1:2">
      <c r="A45" s="19" t="s">
        <v>10</v>
      </c>
      <c r="B45" s="39">
        <v>26843.607278342683</v>
      </c>
    </row>
    <row r="46" spans="1:2">
      <c r="A46" s="19" t="s">
        <v>6</v>
      </c>
      <c r="B46" s="39">
        <v>879.41498709006123</v>
      </c>
    </row>
    <row r="47" spans="1:2">
      <c r="A47" s="19" t="s">
        <v>5</v>
      </c>
      <c r="B47" s="39">
        <v>1279.2099640503625</v>
      </c>
    </row>
    <row r="48" spans="1:2">
      <c r="A48" s="19" t="s">
        <v>4</v>
      </c>
      <c r="B48" s="39">
        <v>102.37534064070732</v>
      </c>
    </row>
    <row r="49" spans="1:2" s="9" customFormat="1">
      <c r="A49" s="19" t="s">
        <v>7</v>
      </c>
      <c r="B49" s="39">
        <v>10233.016834422466</v>
      </c>
    </row>
    <row r="50" spans="1:2" s="9" customFormat="1">
      <c r="A50" s="19" t="s">
        <v>25</v>
      </c>
      <c r="B50" s="39">
        <v>27552.821028913862</v>
      </c>
    </row>
    <row r="51" spans="1:2" s="9" customFormat="1">
      <c r="A51" s="19" t="s">
        <v>8</v>
      </c>
      <c r="B51" s="39">
        <v>14282.9895822299</v>
      </c>
    </row>
    <row r="52" spans="1:2">
      <c r="A52" s="34" t="s">
        <v>18</v>
      </c>
      <c r="B52" s="10">
        <f>SUM(B42:B51)</f>
        <v>127492.97374927734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-69668.033749277354</v>
      </c>
    </row>
    <row r="60" spans="1:2">
      <c r="A60" s="24" t="s">
        <v>24</v>
      </c>
      <c r="B60" s="14">
        <f>B35-B55</f>
        <v>10656.75</v>
      </c>
    </row>
    <row r="61" spans="1:2" ht="25.5" customHeight="1">
      <c r="A61" s="24" t="s">
        <v>27</v>
      </c>
      <c r="B61" s="13">
        <v>120805.53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2" t="s">
        <v>61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184064.38</v>
      </c>
    </row>
    <row r="4" spans="1:2">
      <c r="A4" s="44"/>
      <c r="B4" s="45"/>
    </row>
    <row r="5" spans="1:2">
      <c r="A5" s="18" t="s">
        <v>1</v>
      </c>
      <c r="B5" s="2">
        <f>SUM(B6:B16)</f>
        <v>143488.04</v>
      </c>
    </row>
    <row r="6" spans="1:2">
      <c r="A6" s="19"/>
      <c r="B6" s="20"/>
    </row>
    <row r="7" spans="1:2">
      <c r="A7" s="19" t="s">
        <v>3</v>
      </c>
      <c r="B7" s="20">
        <v>28808.68</v>
      </c>
    </row>
    <row r="8" spans="1:2">
      <c r="A8" s="19" t="s">
        <v>2</v>
      </c>
      <c r="B8" s="20">
        <v>14230.79</v>
      </c>
    </row>
    <row r="9" spans="1:2">
      <c r="A9" s="19" t="s">
        <v>9</v>
      </c>
      <c r="B9" s="20">
        <v>15619.16</v>
      </c>
    </row>
    <row r="10" spans="1:2">
      <c r="A10" s="19" t="s">
        <v>10</v>
      </c>
      <c r="B10" s="20">
        <v>20339.62</v>
      </c>
    </row>
    <row r="11" spans="1:2">
      <c r="A11" s="19" t="s">
        <v>6</v>
      </c>
      <c r="B11" s="20">
        <v>7011.27</v>
      </c>
    </row>
    <row r="12" spans="1:2">
      <c r="A12" s="19" t="s">
        <v>5</v>
      </c>
      <c r="B12" s="20">
        <v>6594.76</v>
      </c>
    </row>
    <row r="13" spans="1:2">
      <c r="A13" s="19" t="s">
        <v>4</v>
      </c>
      <c r="B13" s="20">
        <v>624.77</v>
      </c>
    </row>
    <row r="14" spans="1:2">
      <c r="A14" s="19" t="s">
        <v>7</v>
      </c>
      <c r="B14" s="21">
        <v>2568.48</v>
      </c>
    </row>
    <row r="15" spans="1:2">
      <c r="A15" s="19" t="s">
        <v>25</v>
      </c>
      <c r="B15" s="22">
        <v>19923.11</v>
      </c>
    </row>
    <row r="16" spans="1:2">
      <c r="A16" s="19" t="s">
        <v>8</v>
      </c>
      <c r="B16" s="23">
        <v>27767.4</v>
      </c>
    </row>
    <row r="17" spans="1:2">
      <c r="A17" s="18" t="s">
        <v>11</v>
      </c>
      <c r="B17" s="3">
        <f>SUM(B18)</f>
        <v>40576.339999999997</v>
      </c>
    </row>
    <row r="18" spans="1:2">
      <c r="A18" s="19" t="s">
        <v>12</v>
      </c>
      <c r="B18" s="22">
        <v>40576.339999999997</v>
      </c>
    </row>
    <row r="19" spans="1:2">
      <c r="A19" s="24"/>
      <c r="B19" s="25"/>
    </row>
    <row r="20" spans="1:2">
      <c r="A20" s="43" t="s">
        <v>13</v>
      </c>
      <c r="B20" s="45">
        <f>B22+B34</f>
        <v>62640.310000000012</v>
      </c>
    </row>
    <row r="21" spans="1:2">
      <c r="A21" s="43"/>
      <c r="B21" s="45"/>
    </row>
    <row r="22" spans="1:2">
      <c r="A22" s="26" t="s">
        <v>14</v>
      </c>
      <c r="B22" s="3">
        <f>SUM(B23:B33)</f>
        <v>53153.330000000009</v>
      </c>
    </row>
    <row r="23" spans="1:2">
      <c r="A23" s="19"/>
      <c r="B23" s="27"/>
    </row>
    <row r="24" spans="1:2">
      <c r="A24" s="19" t="s">
        <v>3</v>
      </c>
      <c r="B24" s="21">
        <v>10671.81</v>
      </c>
    </row>
    <row r="25" spans="1:2">
      <c r="A25" s="19" t="s">
        <v>2</v>
      </c>
      <c r="B25" s="22">
        <v>5271.62</v>
      </c>
    </row>
    <row r="26" spans="1:2">
      <c r="A26" s="19" t="s">
        <v>9</v>
      </c>
      <c r="B26" s="28">
        <v>5785.92</v>
      </c>
    </row>
    <row r="27" spans="1:2">
      <c r="A27" s="19" t="s">
        <v>10</v>
      </c>
      <c r="B27" s="29">
        <v>7534.56</v>
      </c>
    </row>
    <row r="28" spans="1:2">
      <c r="A28" s="19" t="s">
        <v>6</v>
      </c>
      <c r="B28" s="30">
        <v>2597.2399999999998</v>
      </c>
    </row>
    <row r="29" spans="1:2">
      <c r="A29" s="19" t="s">
        <v>5</v>
      </c>
      <c r="B29" s="31">
        <v>2442.94</v>
      </c>
    </row>
    <row r="30" spans="1:2">
      <c r="A30" s="19" t="s">
        <v>4</v>
      </c>
      <c r="B30" s="23">
        <v>231.44</v>
      </c>
    </row>
    <row r="31" spans="1:2">
      <c r="A31" s="19" t="s">
        <v>7</v>
      </c>
      <c r="B31" s="32">
        <v>951.46</v>
      </c>
    </row>
    <row r="32" spans="1:2">
      <c r="A32" s="19" t="s">
        <v>25</v>
      </c>
      <c r="B32" s="33">
        <v>7380.26</v>
      </c>
    </row>
    <row r="33" spans="1:2">
      <c r="A33" s="19" t="s">
        <v>8</v>
      </c>
      <c r="B33" s="33">
        <v>10286.08</v>
      </c>
    </row>
    <row r="34" spans="1:2">
      <c r="A34" s="26" t="s">
        <v>15</v>
      </c>
      <c r="B34" s="3">
        <f>SUM(B35)</f>
        <v>9486.98</v>
      </c>
    </row>
    <row r="35" spans="1:2">
      <c r="A35" s="19" t="s">
        <v>12</v>
      </c>
      <c r="B35" s="22">
        <v>9486.98</v>
      </c>
    </row>
    <row r="36" spans="1:2">
      <c r="A36" s="34" t="s">
        <v>16</v>
      </c>
      <c r="B36" s="6">
        <f>B20/B3*100</f>
        <v>34.031739329467229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124239.70966241474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17650.947710619199</v>
      </c>
    </row>
    <row r="43" spans="1:2">
      <c r="A43" s="19" t="s">
        <v>2</v>
      </c>
      <c r="B43" s="39">
        <v>14278.112561452961</v>
      </c>
    </row>
    <row r="44" spans="1:2">
      <c r="A44" s="19" t="s">
        <v>9</v>
      </c>
      <c r="B44" s="39">
        <v>13517.036702776877</v>
      </c>
    </row>
    <row r="45" spans="1:2">
      <c r="A45" s="19" t="s">
        <v>10</v>
      </c>
      <c r="B45" s="39">
        <v>26337.420727415865</v>
      </c>
    </row>
    <row r="46" spans="1:2">
      <c r="A46" s="19" t="s">
        <v>6</v>
      </c>
      <c r="B46" s="39">
        <v>862.83196847662737</v>
      </c>
    </row>
    <row r="47" spans="1:2">
      <c r="A47" s="19" t="s">
        <v>5</v>
      </c>
      <c r="B47" s="39">
        <v>1255.0880614722287</v>
      </c>
    </row>
    <row r="48" spans="1:2">
      <c r="A48" s="19" t="s">
        <v>4</v>
      </c>
      <c r="B48" s="39">
        <v>100.44486162417491</v>
      </c>
    </row>
    <row r="49" spans="1:2" s="9" customFormat="1">
      <c r="A49" s="19" t="s">
        <v>7</v>
      </c>
      <c r="B49" s="39">
        <v>10040.054113604709</v>
      </c>
    </row>
    <row r="50" spans="1:2" s="9" customFormat="1">
      <c r="A50" s="19" t="s">
        <v>25</v>
      </c>
      <c r="B50" s="39">
        <v>27033.260922840411</v>
      </c>
    </row>
    <row r="51" spans="1:2" s="9" customFormat="1">
      <c r="A51" s="19" t="s">
        <v>8</v>
      </c>
      <c r="B51" s="39">
        <v>13164.512032131701</v>
      </c>
    </row>
    <row r="52" spans="1:2">
      <c r="A52" s="34" t="s">
        <v>18</v>
      </c>
      <c r="B52" s="10">
        <f>SUM(B42:B51)</f>
        <v>124239.70966241474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-71086.379662414722</v>
      </c>
    </row>
    <row r="60" spans="1:2">
      <c r="A60" s="24" t="s">
        <v>24</v>
      </c>
      <c r="B60" s="14">
        <f>B35-B55</f>
        <v>9486.98</v>
      </c>
    </row>
    <row r="61" spans="1:2" ht="25.5" customHeight="1">
      <c r="A61" s="24" t="s">
        <v>27</v>
      </c>
      <c r="B61" s="13">
        <v>121424.07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5.5" customHeight="1">
      <c r="A1" s="42" t="s">
        <v>62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183542.47000000003</v>
      </c>
    </row>
    <row r="4" spans="1:2">
      <c r="A4" s="44"/>
      <c r="B4" s="45"/>
    </row>
    <row r="5" spans="1:2">
      <c r="A5" s="18" t="s">
        <v>1</v>
      </c>
      <c r="B5" s="2">
        <f>SUM(B6:B16)</f>
        <v>142559.21000000002</v>
      </c>
    </row>
    <row r="6" spans="1:2">
      <c r="A6" s="19"/>
      <c r="B6" s="20"/>
    </row>
    <row r="7" spans="1:2">
      <c r="A7" s="19" t="s">
        <v>3</v>
      </c>
      <c r="B7" s="20">
        <v>28622.19</v>
      </c>
    </row>
    <row r="8" spans="1:2">
      <c r="A8" s="19" t="s">
        <v>2</v>
      </c>
      <c r="B8" s="20">
        <v>14138.67</v>
      </c>
    </row>
    <row r="9" spans="1:2">
      <c r="A9" s="19" t="s">
        <v>9</v>
      </c>
      <c r="B9" s="20">
        <v>15518.06</v>
      </c>
    </row>
    <row r="10" spans="1:2">
      <c r="A10" s="19" t="s">
        <v>10</v>
      </c>
      <c r="B10" s="20">
        <v>20207.96</v>
      </c>
    </row>
    <row r="11" spans="1:2">
      <c r="A11" s="19" t="s">
        <v>6</v>
      </c>
      <c r="B11" s="20">
        <v>6965.88</v>
      </c>
    </row>
    <row r="12" spans="1:2">
      <c r="A12" s="19" t="s">
        <v>5</v>
      </c>
      <c r="B12" s="20">
        <v>6552.07</v>
      </c>
    </row>
    <row r="13" spans="1:2">
      <c r="A13" s="19" t="s">
        <v>4</v>
      </c>
      <c r="B13" s="20">
        <v>620.72</v>
      </c>
    </row>
    <row r="14" spans="1:2">
      <c r="A14" s="19" t="s">
        <v>7</v>
      </c>
      <c r="B14" s="21">
        <v>2551.86</v>
      </c>
    </row>
    <row r="15" spans="1:2">
      <c r="A15" s="19" t="s">
        <v>25</v>
      </c>
      <c r="B15" s="22">
        <v>19794.14</v>
      </c>
    </row>
    <row r="16" spans="1:2">
      <c r="A16" s="19" t="s">
        <v>8</v>
      </c>
      <c r="B16" s="23">
        <v>27587.66</v>
      </c>
    </row>
    <row r="17" spans="1:2">
      <c r="A17" s="18" t="s">
        <v>11</v>
      </c>
      <c r="B17" s="3">
        <f>SUM(B18)</f>
        <v>40983.26</v>
      </c>
    </row>
    <row r="18" spans="1:2">
      <c r="A18" s="19" t="s">
        <v>12</v>
      </c>
      <c r="B18" s="22">
        <v>40983.26</v>
      </c>
    </row>
    <row r="19" spans="1:2">
      <c r="A19" s="24"/>
      <c r="B19" s="25"/>
    </row>
    <row r="20" spans="1:2">
      <c r="A20" s="43" t="s">
        <v>13</v>
      </c>
      <c r="B20" s="45">
        <f>B22+B34</f>
        <v>49699.49</v>
      </c>
    </row>
    <row r="21" spans="1:2">
      <c r="A21" s="43"/>
      <c r="B21" s="45"/>
    </row>
    <row r="22" spans="1:2">
      <c r="A22" s="26" t="s">
        <v>14</v>
      </c>
      <c r="B22" s="3">
        <f>SUM(B23:B33)</f>
        <v>42731.38</v>
      </c>
    </row>
    <row r="23" spans="1:2">
      <c r="A23" s="19"/>
      <c r="B23" s="27"/>
    </row>
    <row r="24" spans="1:2">
      <c r="A24" s="19" t="s">
        <v>3</v>
      </c>
      <c r="B24" s="21">
        <v>8579.35</v>
      </c>
    </row>
    <row r="25" spans="1:2">
      <c r="A25" s="19" t="s">
        <v>2</v>
      </c>
      <c r="B25" s="22">
        <v>4237.99</v>
      </c>
    </row>
    <row r="26" spans="1:2">
      <c r="A26" s="19" t="s">
        <v>9</v>
      </c>
      <c r="B26" s="28">
        <v>4651.46</v>
      </c>
    </row>
    <row r="27" spans="1:2">
      <c r="A27" s="19" t="s">
        <v>10</v>
      </c>
      <c r="B27" s="29">
        <v>6057.23</v>
      </c>
    </row>
    <row r="28" spans="1:2">
      <c r="A28" s="19" t="s">
        <v>6</v>
      </c>
      <c r="B28" s="30">
        <v>2087.9899999999998</v>
      </c>
    </row>
    <row r="29" spans="1:2">
      <c r="A29" s="19" t="s">
        <v>5</v>
      </c>
      <c r="B29" s="31">
        <v>1963.95</v>
      </c>
    </row>
    <row r="30" spans="1:2">
      <c r="A30" s="19" t="s">
        <v>4</v>
      </c>
      <c r="B30" s="23">
        <v>186.06</v>
      </c>
    </row>
    <row r="31" spans="1:2">
      <c r="A31" s="19" t="s">
        <v>7</v>
      </c>
      <c r="B31" s="32">
        <v>764.91</v>
      </c>
    </row>
    <row r="32" spans="1:2">
      <c r="A32" s="19" t="s">
        <v>25</v>
      </c>
      <c r="B32" s="33">
        <v>5933.19</v>
      </c>
    </row>
    <row r="33" spans="1:2">
      <c r="A33" s="19" t="s">
        <v>8</v>
      </c>
      <c r="B33" s="33">
        <v>8269.25</v>
      </c>
    </row>
    <row r="34" spans="1:2">
      <c r="A34" s="26" t="s">
        <v>15</v>
      </c>
      <c r="B34" s="3">
        <f>SUM(B35)</f>
        <v>6968.11</v>
      </c>
    </row>
    <row r="35" spans="1:2">
      <c r="A35" s="19" t="s">
        <v>12</v>
      </c>
      <c r="B35" s="22">
        <v>6968.11</v>
      </c>
    </row>
    <row r="36" spans="1:2">
      <c r="A36" s="34" t="s">
        <v>16</v>
      </c>
      <c r="B36" s="6">
        <f>B20/B3*100</f>
        <v>27.077923708883283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51378.317590658648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7370.7070462391002</v>
      </c>
    </row>
    <row r="43" spans="1:2">
      <c r="A43" s="19" t="s">
        <v>2</v>
      </c>
      <c r="B43" s="39">
        <v>4051.4217448511999</v>
      </c>
    </row>
    <row r="44" spans="1:2">
      <c r="A44" s="19" t="s">
        <v>9</v>
      </c>
      <c r="B44" s="39">
        <v>3302.4293395836999</v>
      </c>
    </row>
    <row r="45" spans="1:2">
      <c r="A45" s="19" t="s">
        <v>10</v>
      </c>
      <c r="B45" s="39">
        <v>5919.2666201285001</v>
      </c>
    </row>
    <row r="46" spans="1:2">
      <c r="A46" s="19" t="s">
        <v>6</v>
      </c>
      <c r="B46" s="39">
        <v>849.13295310031219</v>
      </c>
    </row>
    <row r="47" spans="1:2">
      <c r="A47" s="19" t="s">
        <v>5</v>
      </c>
      <c r="B47" s="39">
        <v>1235.1612723859439</v>
      </c>
    </row>
    <row r="48" spans="1:2">
      <c r="A48" s="19" t="s">
        <v>4</v>
      </c>
      <c r="B48" s="39">
        <v>98.850118088778544</v>
      </c>
    </row>
    <row r="49" spans="1:2" s="9" customFormat="1">
      <c r="A49" s="19" t="s">
        <v>7</v>
      </c>
      <c r="B49" s="39">
        <v>880.65012684221006</v>
      </c>
    </row>
    <row r="50" spans="1:2" s="9" customFormat="1">
      <c r="A50" s="19" t="s">
        <v>25</v>
      </c>
      <c r="B50" s="39">
        <v>16604.0590960841</v>
      </c>
    </row>
    <row r="51" spans="1:2" s="9" customFormat="1">
      <c r="A51" s="19" t="s">
        <v>8</v>
      </c>
      <c r="B51" s="39">
        <v>11066.6392733548</v>
      </c>
    </row>
    <row r="52" spans="1:2">
      <c r="A52" s="34" t="s">
        <v>18</v>
      </c>
      <c r="B52" s="10">
        <f>SUM(B42:B51)</f>
        <v>51378.317590658648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-8646.9375906586502</v>
      </c>
    </row>
    <row r="60" spans="1:2">
      <c r="A60" s="24" t="s">
        <v>24</v>
      </c>
      <c r="B60" s="14">
        <f>B35-B55</f>
        <v>6968.11</v>
      </c>
    </row>
    <row r="61" spans="1:2" ht="25.5" customHeight="1">
      <c r="A61" s="24" t="s">
        <v>27</v>
      </c>
      <c r="B61" s="13">
        <v>133844.92000000001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63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188128.99000000002</v>
      </c>
    </row>
    <row r="4" spans="1:2">
      <c r="A4" s="44"/>
      <c r="B4" s="45"/>
    </row>
    <row r="5" spans="1:2">
      <c r="A5" s="18" t="s">
        <v>1</v>
      </c>
      <c r="B5" s="2">
        <f>SUM(B6:B16)</f>
        <v>147094.83000000002</v>
      </c>
    </row>
    <row r="6" spans="1:2">
      <c r="A6" s="19"/>
      <c r="B6" s="20"/>
    </row>
    <row r="7" spans="1:2">
      <c r="A7" s="19" t="s">
        <v>3</v>
      </c>
      <c r="B7" s="20">
        <v>29532.83</v>
      </c>
    </row>
    <row r="8" spans="1:2">
      <c r="A8" s="19" t="s">
        <v>2</v>
      </c>
      <c r="B8" s="20">
        <v>14588.5</v>
      </c>
    </row>
    <row r="9" spans="1:2">
      <c r="A9" s="19" t="s">
        <v>9</v>
      </c>
      <c r="B9" s="20">
        <v>16011.77</v>
      </c>
    </row>
    <row r="10" spans="1:2">
      <c r="A10" s="19" t="s">
        <v>10</v>
      </c>
      <c r="B10" s="20">
        <v>20850.89</v>
      </c>
    </row>
    <row r="11" spans="1:2">
      <c r="A11" s="19" t="s">
        <v>6</v>
      </c>
      <c r="B11" s="20">
        <v>7187.51</v>
      </c>
    </row>
    <row r="12" spans="1:2">
      <c r="A12" s="19" t="s">
        <v>5</v>
      </c>
      <c r="B12" s="20">
        <v>6760.53</v>
      </c>
    </row>
    <row r="13" spans="1:2">
      <c r="A13" s="19" t="s">
        <v>4</v>
      </c>
      <c r="B13" s="20">
        <v>640.47</v>
      </c>
    </row>
    <row r="14" spans="1:2">
      <c r="A14" s="19" t="s">
        <v>7</v>
      </c>
      <c r="B14" s="21">
        <v>2633.05</v>
      </c>
    </row>
    <row r="15" spans="1:2">
      <c r="A15" s="19" t="s">
        <v>25</v>
      </c>
      <c r="B15" s="22">
        <v>20423.91</v>
      </c>
    </row>
    <row r="16" spans="1:2">
      <c r="A16" s="19" t="s">
        <v>8</v>
      </c>
      <c r="B16" s="23">
        <v>28465.37</v>
      </c>
    </row>
    <row r="17" spans="1:2">
      <c r="A17" s="18" t="s">
        <v>11</v>
      </c>
      <c r="B17" s="3">
        <f>SUM(B18)</f>
        <v>41034.160000000003</v>
      </c>
    </row>
    <row r="18" spans="1:2">
      <c r="A18" s="19" t="s">
        <v>12</v>
      </c>
      <c r="B18" s="22">
        <v>41034.160000000003</v>
      </c>
    </row>
    <row r="19" spans="1:2">
      <c r="A19" s="24"/>
      <c r="B19" s="25"/>
    </row>
    <row r="20" spans="1:2">
      <c r="A20" s="43" t="s">
        <v>13</v>
      </c>
      <c r="B20" s="45">
        <f>B22+B34</f>
        <v>43270.130000000005</v>
      </c>
    </row>
    <row r="21" spans="1:2">
      <c r="A21" s="43"/>
      <c r="B21" s="45"/>
    </row>
    <row r="22" spans="1:2">
      <c r="A22" s="26" t="s">
        <v>14</v>
      </c>
      <c r="B22" s="3">
        <f>SUM(B23:B33)</f>
        <v>38092.47</v>
      </c>
    </row>
    <row r="23" spans="1:2">
      <c r="A23" s="19"/>
      <c r="B23" s="27"/>
    </row>
    <row r="24" spans="1:2">
      <c r="A24" s="19" t="s">
        <v>3</v>
      </c>
      <c r="B24" s="21">
        <v>7647.98</v>
      </c>
    </row>
    <row r="25" spans="1:2">
      <c r="A25" s="19" t="s">
        <v>2</v>
      </c>
      <c r="B25" s="22">
        <v>3777.92</v>
      </c>
    </row>
    <row r="26" spans="1:2">
      <c r="A26" s="19" t="s">
        <v>9</v>
      </c>
      <c r="B26" s="28">
        <v>4146.49</v>
      </c>
    </row>
    <row r="27" spans="1:2">
      <c r="A27" s="19" t="s">
        <v>10</v>
      </c>
      <c r="B27" s="29">
        <v>5399.66</v>
      </c>
    </row>
    <row r="28" spans="1:2">
      <c r="A28" s="19" t="s">
        <v>6</v>
      </c>
      <c r="B28" s="30">
        <v>1861.32</v>
      </c>
    </row>
    <row r="29" spans="1:2">
      <c r="A29" s="19" t="s">
        <v>5</v>
      </c>
      <c r="B29" s="31">
        <v>1750.74</v>
      </c>
    </row>
    <row r="30" spans="1:2">
      <c r="A30" s="19" t="s">
        <v>4</v>
      </c>
      <c r="B30" s="23">
        <v>165.86</v>
      </c>
    </row>
    <row r="31" spans="1:2">
      <c r="A31" s="19" t="s">
        <v>7</v>
      </c>
      <c r="B31" s="32">
        <v>681.87</v>
      </c>
    </row>
    <row r="32" spans="1:2">
      <c r="A32" s="19" t="s">
        <v>25</v>
      </c>
      <c r="B32" s="33">
        <v>5289.08</v>
      </c>
    </row>
    <row r="33" spans="1:2">
      <c r="A33" s="19" t="s">
        <v>8</v>
      </c>
      <c r="B33" s="33">
        <v>7371.55</v>
      </c>
    </row>
    <row r="34" spans="1:2">
      <c r="A34" s="26" t="s">
        <v>15</v>
      </c>
      <c r="B34" s="3">
        <f>SUM(B35)</f>
        <v>5177.66</v>
      </c>
    </row>
    <row r="35" spans="1:2">
      <c r="A35" s="19" t="s">
        <v>12</v>
      </c>
      <c r="B35" s="22">
        <v>5177.66</v>
      </c>
    </row>
    <row r="36" spans="1:2">
      <c r="A36" s="34" t="s">
        <v>16</v>
      </c>
      <c r="B36" s="6">
        <f>B20/B3*100</f>
        <v>23.000245735651905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56773.796509306674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7610.9133299934001</v>
      </c>
    </row>
    <row r="43" spans="1:2">
      <c r="A43" s="19" t="s">
        <v>2</v>
      </c>
      <c r="B43" s="39">
        <v>4245.7281590813</v>
      </c>
    </row>
    <row r="44" spans="1:2">
      <c r="A44" s="19" t="s">
        <v>9</v>
      </c>
      <c r="B44" s="39">
        <v>3486.3785080349999</v>
      </c>
    </row>
    <row r="45" spans="1:2">
      <c r="A45" s="19" t="s">
        <v>10</v>
      </c>
      <c r="B45" s="39">
        <v>6277.6844263747998</v>
      </c>
    </row>
    <row r="46" spans="1:2">
      <c r="A46" s="19" t="s">
        <v>6</v>
      </c>
      <c r="B46" s="39">
        <v>860.87496628001077</v>
      </c>
    </row>
    <row r="47" spans="1:2">
      <c r="A47" s="19" t="s">
        <v>5</v>
      </c>
      <c r="B47" s="39">
        <v>1252.2413773170449</v>
      </c>
    </row>
    <row r="48" spans="1:2">
      <c r="A48" s="19" t="s">
        <v>4</v>
      </c>
      <c r="B48" s="39">
        <v>100.21704111911826</v>
      </c>
    </row>
    <row r="49" spans="1:2" s="9" customFormat="1">
      <c r="A49" s="19" t="s">
        <v>7</v>
      </c>
      <c r="B49" s="39">
        <v>817.28211549579999</v>
      </c>
    </row>
    <row r="50" spans="1:2" s="9" customFormat="1">
      <c r="A50" s="19" t="s">
        <v>25</v>
      </c>
      <c r="B50" s="39">
        <v>16971.9463761609</v>
      </c>
    </row>
    <row r="51" spans="1:2" s="9" customFormat="1">
      <c r="A51" s="19" t="s">
        <v>8</v>
      </c>
      <c r="B51" s="39">
        <v>15150.5302094493</v>
      </c>
    </row>
    <row r="52" spans="1:2">
      <c r="A52" s="34" t="s">
        <v>18</v>
      </c>
      <c r="B52" s="10">
        <f>SUM(B42:B51)</f>
        <v>56773.796509306674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-18681.326509306673</v>
      </c>
    </row>
    <row r="60" spans="1:2">
      <c r="A60" s="24" t="s">
        <v>24</v>
      </c>
      <c r="B60" s="14">
        <f>B35-B55</f>
        <v>5177.66</v>
      </c>
    </row>
    <row r="61" spans="1:2" ht="25.5" customHeight="1">
      <c r="A61" s="24" t="s">
        <v>27</v>
      </c>
      <c r="B61" s="13">
        <v>144858.56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.75" customHeight="1">
      <c r="A1" s="42" t="s">
        <v>64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179278.50999999998</v>
      </c>
    </row>
    <row r="4" spans="1:2">
      <c r="A4" s="44"/>
      <c r="B4" s="45"/>
    </row>
    <row r="5" spans="1:2">
      <c r="A5" s="18" t="s">
        <v>1</v>
      </c>
      <c r="B5" s="2">
        <f>SUM(B6:B16)</f>
        <v>139256.10999999999</v>
      </c>
    </row>
    <row r="6" spans="1:2">
      <c r="A6" s="19"/>
      <c r="B6" s="20"/>
    </row>
    <row r="7" spans="1:2">
      <c r="A7" s="19" t="s">
        <v>3</v>
      </c>
      <c r="B7" s="20">
        <v>27959.02</v>
      </c>
    </row>
    <row r="8" spans="1:2">
      <c r="A8" s="19" t="s">
        <v>2</v>
      </c>
      <c r="B8" s="20">
        <v>13811.08</v>
      </c>
    </row>
    <row r="9" spans="1:2">
      <c r="A9" s="19" t="s">
        <v>9</v>
      </c>
      <c r="B9" s="20">
        <v>15158.5</v>
      </c>
    </row>
    <row r="10" spans="1:2">
      <c r="A10" s="19" t="s">
        <v>10</v>
      </c>
      <c r="B10" s="20">
        <v>19739.740000000002</v>
      </c>
    </row>
    <row r="11" spans="1:2">
      <c r="A11" s="19" t="s">
        <v>6</v>
      </c>
      <c r="B11" s="20">
        <v>6804.48</v>
      </c>
    </row>
    <row r="12" spans="1:2">
      <c r="A12" s="19" t="s">
        <v>5</v>
      </c>
      <c r="B12" s="20">
        <v>6400.26</v>
      </c>
    </row>
    <row r="13" spans="1:2">
      <c r="A13" s="19" t="s">
        <v>4</v>
      </c>
      <c r="B13" s="20">
        <v>606.34</v>
      </c>
    </row>
    <row r="14" spans="1:2">
      <c r="A14" s="19" t="s">
        <v>7</v>
      </c>
      <c r="B14" s="21">
        <v>2492.73</v>
      </c>
    </row>
    <row r="15" spans="1:2">
      <c r="A15" s="19" t="s">
        <v>25</v>
      </c>
      <c r="B15" s="22">
        <v>19335.509999999998</v>
      </c>
    </row>
    <row r="16" spans="1:2">
      <c r="A16" s="19" t="s">
        <v>8</v>
      </c>
      <c r="B16" s="23">
        <v>26948.45</v>
      </c>
    </row>
    <row r="17" spans="1:2">
      <c r="A17" s="18" t="s">
        <v>11</v>
      </c>
      <c r="B17" s="3">
        <f>SUM(B18)</f>
        <v>40022.400000000001</v>
      </c>
    </row>
    <row r="18" spans="1:2">
      <c r="A18" s="19" t="s">
        <v>12</v>
      </c>
      <c r="B18" s="22">
        <v>40022.400000000001</v>
      </c>
    </row>
    <row r="19" spans="1:2">
      <c r="A19" s="24"/>
      <c r="B19" s="25"/>
    </row>
    <row r="20" spans="1:2">
      <c r="A20" s="43" t="s">
        <v>13</v>
      </c>
      <c r="B20" s="45">
        <f>B22+B34</f>
        <v>41389.040000000001</v>
      </c>
    </row>
    <row r="21" spans="1:2">
      <c r="A21" s="43"/>
      <c r="B21" s="45"/>
    </row>
    <row r="22" spans="1:2">
      <c r="A22" s="26" t="s">
        <v>14</v>
      </c>
      <c r="B22" s="3">
        <f>SUM(B23:B33)</f>
        <v>25394.960000000003</v>
      </c>
    </row>
    <row r="23" spans="1:2">
      <c r="A23" s="19"/>
      <c r="B23" s="27"/>
    </row>
    <row r="24" spans="1:2">
      <c r="A24" s="19" t="s">
        <v>3</v>
      </c>
      <c r="B24" s="21">
        <v>5098.6499999999996</v>
      </c>
    </row>
    <row r="25" spans="1:2">
      <c r="A25" s="19" t="s">
        <v>2</v>
      </c>
      <c r="B25" s="22">
        <v>2518.61</v>
      </c>
    </row>
    <row r="26" spans="1:2">
      <c r="A26" s="19" t="s">
        <v>9</v>
      </c>
      <c r="B26" s="28">
        <v>2764.33</v>
      </c>
    </row>
    <row r="27" spans="1:2">
      <c r="A27" s="19" t="s">
        <v>10</v>
      </c>
      <c r="B27" s="29">
        <v>3599.77</v>
      </c>
    </row>
    <row r="28" spans="1:2">
      <c r="A28" s="19" t="s">
        <v>6</v>
      </c>
      <c r="B28" s="30">
        <v>1240.8800000000001</v>
      </c>
    </row>
    <row r="29" spans="1:2">
      <c r="A29" s="19" t="s">
        <v>5</v>
      </c>
      <c r="B29" s="31">
        <v>1167.1600000000001</v>
      </c>
    </row>
    <row r="30" spans="1:2">
      <c r="A30" s="19" t="s">
        <v>4</v>
      </c>
      <c r="B30" s="23">
        <v>110.57</v>
      </c>
    </row>
    <row r="31" spans="1:2">
      <c r="A31" s="19" t="s">
        <v>7</v>
      </c>
      <c r="B31" s="32">
        <v>454.58</v>
      </c>
    </row>
    <row r="32" spans="1:2">
      <c r="A32" s="19" t="s">
        <v>25</v>
      </c>
      <c r="B32" s="33">
        <v>3526.05</v>
      </c>
    </row>
    <row r="33" spans="1:2">
      <c r="A33" s="19" t="s">
        <v>8</v>
      </c>
      <c r="B33" s="33">
        <v>4914.3599999999997</v>
      </c>
    </row>
    <row r="34" spans="1:2">
      <c r="A34" s="26" t="s">
        <v>15</v>
      </c>
      <c r="B34" s="3">
        <f>SUM(B35)</f>
        <v>15994.08</v>
      </c>
    </row>
    <row r="35" spans="1:2">
      <c r="A35" s="19" t="s">
        <v>12</v>
      </c>
      <c r="B35" s="22">
        <v>15994.08</v>
      </c>
    </row>
    <row r="36" spans="1:2">
      <c r="A36" s="34" t="s">
        <v>16</v>
      </c>
      <c r="B36" s="6">
        <f>B20/B3*100</f>
        <v>23.086448007627911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51192.973749277429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7990.1864096056997</v>
      </c>
    </row>
    <row r="43" spans="1:2">
      <c r="A43" s="19" t="s">
        <v>2</v>
      </c>
      <c r="B43" s="39">
        <v>4552.5277604971998</v>
      </c>
    </row>
    <row r="44" spans="1:2">
      <c r="A44" s="19" t="s">
        <v>9</v>
      </c>
      <c r="B44" s="39">
        <v>3776.8245634844002</v>
      </c>
    </row>
    <row r="45" spans="1:2">
      <c r="A45" s="19" t="s">
        <v>10</v>
      </c>
      <c r="B45" s="39">
        <v>6843.6072783426998</v>
      </c>
    </row>
    <row r="46" spans="1:2">
      <c r="A46" s="19" t="s">
        <v>6</v>
      </c>
      <c r="B46" s="39">
        <v>879.41498709006123</v>
      </c>
    </row>
    <row r="47" spans="1:2">
      <c r="A47" s="19" t="s">
        <v>5</v>
      </c>
      <c r="B47" s="39">
        <v>1279.2099640503625</v>
      </c>
    </row>
    <row r="48" spans="1:2">
      <c r="A48" s="19" t="s">
        <v>4</v>
      </c>
      <c r="B48" s="39">
        <v>102.37534064070732</v>
      </c>
    </row>
    <row r="49" spans="1:2" s="9" customFormat="1">
      <c r="A49" s="19" t="s">
        <v>7</v>
      </c>
      <c r="B49" s="39">
        <v>933.01683442249998</v>
      </c>
    </row>
    <row r="50" spans="1:2" s="9" customFormat="1">
      <c r="A50" s="19" t="s">
        <v>25</v>
      </c>
      <c r="B50" s="39">
        <v>7552.8210289138997</v>
      </c>
    </row>
    <row r="51" spans="1:2" s="9" customFormat="1">
      <c r="A51" s="19" t="s">
        <v>8</v>
      </c>
      <c r="B51" s="39">
        <v>17282.9895822299</v>
      </c>
    </row>
    <row r="52" spans="1:2">
      <c r="A52" s="34" t="s">
        <v>18</v>
      </c>
      <c r="B52" s="10">
        <f>SUM(B42:B51)</f>
        <v>51192.973749277429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-25798.013749277427</v>
      </c>
    </row>
    <row r="60" spans="1:2">
      <c r="A60" s="24" t="s">
        <v>24</v>
      </c>
      <c r="B60" s="14">
        <f>B35-B55</f>
        <v>15994.08</v>
      </c>
    </row>
    <row r="61" spans="1:2" ht="25.5" customHeight="1">
      <c r="A61" s="24" t="s">
        <v>27</v>
      </c>
      <c r="B61" s="13">
        <v>137889.07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2" t="s">
        <v>65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174001.24</v>
      </c>
    </row>
    <row r="4" spans="1:2">
      <c r="A4" s="44"/>
      <c r="B4" s="45"/>
    </row>
    <row r="5" spans="1:2">
      <c r="A5" s="18" t="s">
        <v>1</v>
      </c>
      <c r="B5" s="2">
        <f>SUM(B6:B16)</f>
        <v>135829.91999999998</v>
      </c>
    </row>
    <row r="6" spans="1:2">
      <c r="A6" s="19"/>
      <c r="B6" s="20"/>
    </row>
    <row r="7" spans="1:2">
      <c r="A7" s="19" t="s">
        <v>3</v>
      </c>
      <c r="B7" s="20">
        <v>27271.13</v>
      </c>
    </row>
    <row r="8" spans="1:2">
      <c r="A8" s="19" t="s">
        <v>2</v>
      </c>
      <c r="B8" s="20">
        <v>13471.28</v>
      </c>
    </row>
    <row r="9" spans="1:2">
      <c r="A9" s="19" t="s">
        <v>9</v>
      </c>
      <c r="B9" s="20">
        <v>14785.55</v>
      </c>
    </row>
    <row r="10" spans="1:2">
      <c r="A10" s="19" t="s">
        <v>10</v>
      </c>
      <c r="B10" s="20">
        <v>19254.07</v>
      </c>
    </row>
    <row r="11" spans="1:2">
      <c r="A11" s="19" t="s">
        <v>6</v>
      </c>
      <c r="B11" s="20">
        <v>6637.07</v>
      </c>
    </row>
    <row r="12" spans="1:2">
      <c r="A12" s="19" t="s">
        <v>5</v>
      </c>
      <c r="B12" s="20">
        <v>6242.79</v>
      </c>
    </row>
    <row r="13" spans="1:2">
      <c r="A13" s="19" t="s">
        <v>4</v>
      </c>
      <c r="B13" s="20">
        <v>591.41999999999996</v>
      </c>
    </row>
    <row r="14" spans="1:2">
      <c r="A14" s="19" t="s">
        <v>7</v>
      </c>
      <c r="B14" s="21">
        <v>2431.4</v>
      </c>
    </row>
    <row r="15" spans="1:2">
      <c r="A15" s="19" t="s">
        <v>25</v>
      </c>
      <c r="B15" s="22">
        <v>18859.79</v>
      </c>
    </row>
    <row r="16" spans="1:2">
      <c r="A16" s="19" t="s">
        <v>8</v>
      </c>
      <c r="B16" s="23">
        <v>26285.42</v>
      </c>
    </row>
    <row r="17" spans="1:2">
      <c r="A17" s="18" t="s">
        <v>11</v>
      </c>
      <c r="B17" s="3">
        <f>SUM(B18)</f>
        <v>38171.32</v>
      </c>
    </row>
    <row r="18" spans="1:2">
      <c r="A18" s="19" t="s">
        <v>12</v>
      </c>
      <c r="B18" s="22">
        <v>38171.32</v>
      </c>
    </row>
    <row r="19" spans="1:2">
      <c r="A19" s="24"/>
      <c r="B19" s="25"/>
    </row>
    <row r="20" spans="1:2">
      <c r="A20" s="43" t="s">
        <v>13</v>
      </c>
      <c r="B20" s="45">
        <f>B22+B34</f>
        <v>47634.090000000004</v>
      </c>
    </row>
    <row r="21" spans="1:2">
      <c r="A21" s="43"/>
      <c r="B21" s="45"/>
    </row>
    <row r="22" spans="1:2">
      <c r="A22" s="26" t="s">
        <v>14</v>
      </c>
      <c r="B22" s="3">
        <f>SUM(B23:B33)</f>
        <v>38252.33</v>
      </c>
    </row>
    <row r="23" spans="1:2">
      <c r="A23" s="19"/>
      <c r="B23" s="27"/>
    </row>
    <row r="24" spans="1:2">
      <c r="A24" s="19" t="s">
        <v>3</v>
      </c>
      <c r="B24" s="21">
        <v>7680.07</v>
      </c>
    </row>
    <row r="25" spans="1:2">
      <c r="A25" s="19" t="s">
        <v>2</v>
      </c>
      <c r="B25" s="22">
        <v>3793.77</v>
      </c>
    </row>
    <row r="26" spans="1:2">
      <c r="A26" s="19" t="s">
        <v>9</v>
      </c>
      <c r="B26" s="28">
        <v>4163.8999999999996</v>
      </c>
    </row>
    <row r="27" spans="1:2">
      <c r="A27" s="19" t="s">
        <v>10</v>
      </c>
      <c r="B27" s="29">
        <v>5422.32</v>
      </c>
    </row>
    <row r="28" spans="1:2">
      <c r="A28" s="19" t="s">
        <v>6</v>
      </c>
      <c r="B28" s="30">
        <v>1869.13</v>
      </c>
    </row>
    <row r="29" spans="1:2">
      <c r="A29" s="19" t="s">
        <v>5</v>
      </c>
      <c r="B29" s="31">
        <v>1758.09</v>
      </c>
    </row>
    <row r="30" spans="1:2">
      <c r="A30" s="19" t="s">
        <v>4</v>
      </c>
      <c r="B30" s="23">
        <v>166.56</v>
      </c>
    </row>
    <row r="31" spans="1:2">
      <c r="A31" s="19" t="s">
        <v>7</v>
      </c>
      <c r="B31" s="32">
        <v>684.73</v>
      </c>
    </row>
    <row r="32" spans="1:2">
      <c r="A32" s="19" t="s">
        <v>25</v>
      </c>
      <c r="B32" s="33">
        <v>5311.28</v>
      </c>
    </row>
    <row r="33" spans="1:2">
      <c r="A33" s="19" t="s">
        <v>8</v>
      </c>
      <c r="B33" s="33">
        <v>7402.48</v>
      </c>
    </row>
    <row r="34" spans="1:2">
      <c r="A34" s="26" t="s">
        <v>15</v>
      </c>
      <c r="B34" s="3">
        <f>SUM(B35)</f>
        <v>9381.76</v>
      </c>
    </row>
    <row r="35" spans="1:2">
      <c r="A35" s="19" t="s">
        <v>12</v>
      </c>
      <c r="B35" s="22">
        <v>9381.76</v>
      </c>
    </row>
    <row r="36" spans="1:2">
      <c r="A36" s="34" t="s">
        <v>16</v>
      </c>
      <c r="B36" s="6">
        <f>B20/B3*100</f>
        <v>27.375718701774769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47983.727945970939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7642.5194199610996</v>
      </c>
    </row>
    <row r="43" spans="1:2">
      <c r="A43" s="19" t="s">
        <v>2</v>
      </c>
      <c r="B43" s="39">
        <v>4271.2947925325998</v>
      </c>
    </row>
    <row r="44" spans="1:2">
      <c r="A44" s="19" t="s">
        <v>9</v>
      </c>
      <c r="B44" s="39">
        <v>13510.5823459891</v>
      </c>
    </row>
    <row r="45" spans="1:2">
      <c r="A45" s="19" t="s">
        <v>10</v>
      </c>
      <c r="B45" s="39">
        <v>6324.8446640388001</v>
      </c>
    </row>
    <row r="46" spans="1:2">
      <c r="A46" s="19" t="s">
        <v>6</v>
      </c>
      <c r="B46" s="39">
        <v>862.41996801418168</v>
      </c>
    </row>
    <row r="47" spans="1:2">
      <c r="A47" s="19" t="s">
        <v>5</v>
      </c>
      <c r="B47" s="39">
        <v>1254.4887595448215</v>
      </c>
    </row>
    <row r="48" spans="1:2">
      <c r="A48" s="19" t="s">
        <v>4</v>
      </c>
      <c r="B48" s="39">
        <v>100.39689941258402</v>
      </c>
    </row>
    <row r="49" spans="1:2" s="9" customFormat="1">
      <c r="A49" s="19" t="s">
        <v>7</v>
      </c>
      <c r="B49" s="39">
        <v>835.26000873969997</v>
      </c>
    </row>
    <row r="50" spans="1:2" s="9" customFormat="1">
      <c r="A50" s="19" t="s">
        <v>25</v>
      </c>
      <c r="B50" s="39">
        <v>7020.3525972237003</v>
      </c>
    </row>
    <row r="51" spans="1:2" s="9" customFormat="1">
      <c r="A51" s="19" t="s">
        <v>8</v>
      </c>
      <c r="B51" s="39">
        <v>6161.5684905143598</v>
      </c>
    </row>
    <row r="52" spans="1:2">
      <c r="A52" s="34" t="s">
        <v>18</v>
      </c>
      <c r="B52" s="10">
        <f>SUM(B42:B51)</f>
        <v>47983.727945970939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-9731.3979459709371</v>
      </c>
    </row>
    <row r="60" spans="1:2">
      <c r="A60" s="24" t="s">
        <v>24</v>
      </c>
      <c r="B60" s="14">
        <f>B35-B55</f>
        <v>9381.76</v>
      </c>
    </row>
    <row r="61" spans="1:2" ht="25.5" customHeight="1">
      <c r="A61" s="24" t="s">
        <v>27</v>
      </c>
      <c r="B61" s="13">
        <v>126367.15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5.25" customHeight="1">
      <c r="A1" s="42" t="s">
        <v>30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208730.01</v>
      </c>
    </row>
    <row r="4" spans="1:2">
      <c r="A4" s="44"/>
      <c r="B4" s="45"/>
    </row>
    <row r="5" spans="1:2">
      <c r="A5" s="18" t="s">
        <v>1</v>
      </c>
      <c r="B5" s="2">
        <f>SUM(B6:B16)</f>
        <v>167455.65000000002</v>
      </c>
    </row>
    <row r="6" spans="1:2">
      <c r="A6" s="19"/>
      <c r="B6" s="20"/>
    </row>
    <row r="7" spans="1:2">
      <c r="A7" s="19" t="s">
        <v>3</v>
      </c>
      <c r="B7" s="20">
        <v>26564.04</v>
      </c>
    </row>
    <row r="8" spans="1:2">
      <c r="A8" s="19" t="s">
        <v>2</v>
      </c>
      <c r="B8" s="20">
        <v>21557.74</v>
      </c>
    </row>
    <row r="9" spans="1:2">
      <c r="A9" s="19" t="s">
        <v>9</v>
      </c>
      <c r="B9" s="20">
        <v>13895.04</v>
      </c>
    </row>
    <row r="10" spans="1:2">
      <c r="A10" s="19" t="s">
        <v>10</v>
      </c>
      <c r="B10" s="20">
        <v>23907.64</v>
      </c>
    </row>
    <row r="11" spans="1:2">
      <c r="A11" s="19" t="s">
        <v>6</v>
      </c>
      <c r="B11" s="20">
        <v>10523.45</v>
      </c>
    </row>
    <row r="12" spans="1:2">
      <c r="A12" s="19" t="s">
        <v>5</v>
      </c>
      <c r="B12" s="20">
        <v>9093.08</v>
      </c>
    </row>
    <row r="13" spans="1:2">
      <c r="A13" s="19" t="s">
        <v>4</v>
      </c>
      <c r="B13" s="20">
        <v>715.19</v>
      </c>
    </row>
    <row r="14" spans="1:2">
      <c r="A14" s="19" t="s">
        <v>7</v>
      </c>
      <c r="B14" s="21">
        <v>4291.1099999999997</v>
      </c>
    </row>
    <row r="15" spans="1:2">
      <c r="A15" s="19" t="s">
        <v>25</v>
      </c>
      <c r="B15" s="22">
        <v>25951.03</v>
      </c>
    </row>
    <row r="16" spans="1:2">
      <c r="A16" s="19" t="s">
        <v>8</v>
      </c>
      <c r="B16" s="23">
        <v>30957.33</v>
      </c>
    </row>
    <row r="17" spans="1:2">
      <c r="A17" s="18" t="s">
        <v>11</v>
      </c>
      <c r="B17" s="3">
        <f>SUM(B18)</f>
        <v>41274.36</v>
      </c>
    </row>
    <row r="18" spans="1:2">
      <c r="A18" s="19" t="s">
        <v>12</v>
      </c>
      <c r="B18" s="22">
        <v>41274.36</v>
      </c>
    </row>
    <row r="19" spans="1:2">
      <c r="A19" s="24"/>
      <c r="B19" s="25"/>
    </row>
    <row r="20" spans="1:2">
      <c r="A20" s="43" t="s">
        <v>13</v>
      </c>
      <c r="B20" s="45">
        <f>B22+B34</f>
        <v>152168.49000000002</v>
      </c>
    </row>
    <row r="21" spans="1:2">
      <c r="A21" s="43"/>
      <c r="B21" s="45"/>
    </row>
    <row r="22" spans="1:2">
      <c r="A22" s="26" t="s">
        <v>14</v>
      </c>
      <c r="B22" s="3">
        <f>SUM(B23:B33)</f>
        <v>127389.83000000002</v>
      </c>
    </row>
    <row r="23" spans="1:2">
      <c r="A23" s="19"/>
      <c r="B23" s="27"/>
    </row>
    <row r="24" spans="1:2">
      <c r="A24" s="19" t="s">
        <v>3</v>
      </c>
      <c r="B24" s="21">
        <v>20208.27</v>
      </c>
    </row>
    <row r="25" spans="1:2">
      <c r="A25" s="19" t="s">
        <v>2</v>
      </c>
      <c r="B25" s="22">
        <v>16399.79</v>
      </c>
    </row>
    <row r="26" spans="1:2">
      <c r="A26" s="19" t="s">
        <v>9</v>
      </c>
      <c r="B26" s="28">
        <v>10570.48</v>
      </c>
    </row>
    <row r="27" spans="1:2">
      <c r="A27" s="19" t="s">
        <v>10</v>
      </c>
      <c r="B27" s="29">
        <v>18187.439999999999</v>
      </c>
    </row>
    <row r="28" spans="1:2">
      <c r="A28" s="19" t="s">
        <v>6</v>
      </c>
      <c r="B28" s="30">
        <v>8005.58</v>
      </c>
    </row>
    <row r="29" spans="1:2">
      <c r="A29" s="19" t="s">
        <v>5</v>
      </c>
      <c r="B29" s="31">
        <v>6917.45</v>
      </c>
    </row>
    <row r="30" spans="1:2">
      <c r="A30" s="19" t="s">
        <v>4</v>
      </c>
      <c r="B30" s="23">
        <v>544.07000000000005</v>
      </c>
    </row>
    <row r="31" spans="1:2">
      <c r="A31" s="19" t="s">
        <v>7</v>
      </c>
      <c r="B31" s="32">
        <v>3264.41</v>
      </c>
    </row>
    <row r="32" spans="1:2">
      <c r="A32" s="19" t="s">
        <v>25</v>
      </c>
      <c r="B32" s="33">
        <v>19741.93</v>
      </c>
    </row>
    <row r="33" spans="1:2">
      <c r="A33" s="19" t="s">
        <v>8</v>
      </c>
      <c r="B33" s="33">
        <v>23550.41</v>
      </c>
    </row>
    <row r="34" spans="1:2">
      <c r="A34" s="26" t="s">
        <v>15</v>
      </c>
      <c r="B34" s="3">
        <f>SUM(B35)</f>
        <v>24778.66</v>
      </c>
    </row>
    <row r="35" spans="1:2">
      <c r="A35" s="19" t="s">
        <v>12</v>
      </c>
      <c r="B35" s="22">
        <v>24778.66</v>
      </c>
    </row>
    <row r="36" spans="1:2">
      <c r="A36" s="34" t="s">
        <v>16</v>
      </c>
      <c r="B36" s="6">
        <f>B20/B3*100</f>
        <v>72.902066166719393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168529.5745851477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21791.262063498201</v>
      </c>
    </row>
    <row r="43" spans="1:2">
      <c r="A43" s="19" t="s">
        <v>2</v>
      </c>
      <c r="B43" s="35">
        <v>23582.700131576799</v>
      </c>
    </row>
    <row r="44" spans="1:2">
      <c r="A44" s="19" t="s">
        <v>9</v>
      </c>
      <c r="B44" s="35">
        <v>12858.692310424844</v>
      </c>
    </row>
    <row r="45" spans="1:2">
      <c r="A45" s="19" t="s">
        <v>10</v>
      </c>
      <c r="B45" s="35">
        <v>25054.662262955353</v>
      </c>
    </row>
    <row r="46" spans="1:2">
      <c r="A46" s="19" t="s">
        <v>6</v>
      </c>
      <c r="B46" s="35">
        <v>820.80792130717941</v>
      </c>
    </row>
    <row r="47" spans="1:2">
      <c r="A47" s="19" t="s">
        <v>5</v>
      </c>
      <c r="B47" s="35">
        <v>1193.9592648767086</v>
      </c>
    </row>
    <row r="48" spans="1:2">
      <c r="A48" s="19" t="s">
        <v>4</v>
      </c>
      <c r="B48" s="35">
        <v>95.552716041906365</v>
      </c>
    </row>
    <row r="49" spans="1:2" s="9" customFormat="1">
      <c r="A49" s="19" t="s">
        <v>7</v>
      </c>
      <c r="B49" s="8">
        <v>18551.055417370801</v>
      </c>
    </row>
    <row r="50" spans="1:2" s="9" customFormat="1">
      <c r="A50" s="19" t="s">
        <v>25</v>
      </c>
      <c r="B50" s="8">
        <v>35716.611709933801</v>
      </c>
    </row>
    <row r="51" spans="1:2" s="9" customFormat="1">
      <c r="A51" s="19" t="s">
        <v>8</v>
      </c>
      <c r="B51" s="8">
        <v>28864.270787162099</v>
      </c>
    </row>
    <row r="52" spans="1:2">
      <c r="A52" s="34" t="s">
        <v>18</v>
      </c>
      <c r="B52" s="10">
        <f>SUM(B42:B51)</f>
        <v>168529.5745851477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-41139.74458514768</v>
      </c>
    </row>
    <row r="60" spans="1:2">
      <c r="A60" s="24" t="s">
        <v>24</v>
      </c>
      <c r="B60" s="14">
        <f>B35-B55</f>
        <v>24778.66</v>
      </c>
    </row>
    <row r="61" spans="1:2" ht="25.5" customHeight="1">
      <c r="A61" s="24" t="s">
        <v>27</v>
      </c>
      <c r="B61" s="13">
        <v>69698.929999999993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3.75" customHeight="1">
      <c r="A1" s="42" t="s">
        <v>66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184148.74000000002</v>
      </c>
    </row>
    <row r="4" spans="1:2">
      <c r="A4" s="44"/>
      <c r="B4" s="45"/>
    </row>
    <row r="5" spans="1:2">
      <c r="A5" s="18" t="s">
        <v>1</v>
      </c>
      <c r="B5" s="2">
        <f>SUM(B6:B16)</f>
        <v>147273.20000000001</v>
      </c>
    </row>
    <row r="6" spans="1:2">
      <c r="A6" s="19"/>
      <c r="B6" s="20"/>
    </row>
    <row r="7" spans="1:2">
      <c r="A7" s="19" t="s">
        <v>3</v>
      </c>
      <c r="B7" s="20">
        <v>23362.44</v>
      </c>
    </row>
    <row r="8" spans="1:2">
      <c r="A8" s="19" t="s">
        <v>2</v>
      </c>
      <c r="B8" s="20">
        <v>18959.52</v>
      </c>
    </row>
    <row r="9" spans="1:2">
      <c r="A9" s="19" t="s">
        <v>9</v>
      </c>
      <c r="B9" s="20">
        <v>12220.35</v>
      </c>
    </row>
    <row r="10" spans="1:2">
      <c r="A10" s="19" t="s">
        <v>10</v>
      </c>
      <c r="B10" s="20">
        <v>21026.19</v>
      </c>
    </row>
    <row r="11" spans="1:2">
      <c r="A11" s="19" t="s">
        <v>6</v>
      </c>
      <c r="B11" s="20">
        <v>9255.1200000000008</v>
      </c>
    </row>
    <row r="12" spans="1:2">
      <c r="A12" s="19" t="s">
        <v>5</v>
      </c>
      <c r="B12" s="20">
        <v>7997.14</v>
      </c>
    </row>
    <row r="13" spans="1:2">
      <c r="A13" s="19" t="s">
        <v>4</v>
      </c>
      <c r="B13" s="20">
        <v>628.99</v>
      </c>
    </row>
    <row r="14" spans="1:2">
      <c r="A14" s="19" t="s">
        <v>7</v>
      </c>
      <c r="B14" s="21">
        <v>3773.93</v>
      </c>
    </row>
    <row r="15" spans="1:2">
      <c r="A15" s="19" t="s">
        <v>25</v>
      </c>
      <c r="B15" s="22">
        <v>22823.3</v>
      </c>
    </row>
    <row r="16" spans="1:2">
      <c r="A16" s="19" t="s">
        <v>8</v>
      </c>
      <c r="B16" s="23">
        <v>27226.22</v>
      </c>
    </row>
    <row r="17" spans="1:2">
      <c r="A17" s="18" t="s">
        <v>11</v>
      </c>
      <c r="B17" s="3">
        <f>SUM(B18)</f>
        <v>36875.54</v>
      </c>
    </row>
    <row r="18" spans="1:2">
      <c r="A18" s="19" t="s">
        <v>12</v>
      </c>
      <c r="B18" s="22">
        <v>36875.54</v>
      </c>
    </row>
    <row r="19" spans="1:2">
      <c r="A19" s="24"/>
      <c r="B19" s="25"/>
    </row>
    <row r="20" spans="1:2">
      <c r="A20" s="43" t="s">
        <v>13</v>
      </c>
      <c r="B20" s="45">
        <f>B22+B34</f>
        <v>94658.79</v>
      </c>
    </row>
    <row r="21" spans="1:2">
      <c r="A21" s="43"/>
      <c r="B21" s="45"/>
    </row>
    <row r="22" spans="1:2">
      <c r="A22" s="26" t="s">
        <v>14</v>
      </c>
      <c r="B22" s="3">
        <f>SUM(B23:B33)</f>
        <v>77818.59</v>
      </c>
    </row>
    <row r="23" spans="1:2">
      <c r="A23" s="19"/>
      <c r="B23" s="27"/>
    </row>
    <row r="24" spans="1:2">
      <c r="A24" s="19" t="s">
        <v>3</v>
      </c>
      <c r="B24" s="21">
        <v>12344.62</v>
      </c>
    </row>
    <row r="25" spans="1:2">
      <c r="A25" s="19" t="s">
        <v>2</v>
      </c>
      <c r="B25" s="22">
        <v>10018.129999999999</v>
      </c>
    </row>
    <row r="26" spans="1:2">
      <c r="A26" s="19" t="s">
        <v>9</v>
      </c>
      <c r="B26" s="28">
        <v>6457.19</v>
      </c>
    </row>
    <row r="27" spans="1:2">
      <c r="A27" s="19" t="s">
        <v>10</v>
      </c>
      <c r="B27" s="29">
        <v>11110.16</v>
      </c>
    </row>
    <row r="28" spans="1:2">
      <c r="A28" s="19" t="s">
        <v>6</v>
      </c>
      <c r="B28" s="30">
        <v>4890.37</v>
      </c>
    </row>
    <row r="29" spans="1:2">
      <c r="A29" s="19" t="s">
        <v>5</v>
      </c>
      <c r="B29" s="31">
        <v>4225.66</v>
      </c>
    </row>
    <row r="30" spans="1:2">
      <c r="A30" s="19" t="s">
        <v>4</v>
      </c>
      <c r="B30" s="23">
        <v>332.36</v>
      </c>
    </row>
    <row r="31" spans="1:2">
      <c r="A31" s="19" t="s">
        <v>7</v>
      </c>
      <c r="B31" s="32">
        <v>1994.13</v>
      </c>
    </row>
    <row r="32" spans="1:2">
      <c r="A32" s="19" t="s">
        <v>25</v>
      </c>
      <c r="B32" s="33">
        <v>12059.74</v>
      </c>
    </row>
    <row r="33" spans="1:2">
      <c r="A33" s="19" t="s">
        <v>8</v>
      </c>
      <c r="B33" s="33">
        <v>14386.23</v>
      </c>
    </row>
    <row r="34" spans="1:2">
      <c r="A34" s="26" t="s">
        <v>15</v>
      </c>
      <c r="B34" s="3">
        <f>SUM(B35)</f>
        <v>16840.2</v>
      </c>
    </row>
    <row r="35" spans="1:2">
      <c r="A35" s="19" t="s">
        <v>12</v>
      </c>
      <c r="B35" s="22">
        <v>16840.2</v>
      </c>
    </row>
    <row r="36" spans="1:2">
      <c r="A36" s="34" t="s">
        <v>16</v>
      </c>
      <c r="B36" s="6">
        <f>B20/B3*100</f>
        <v>51.403441587490626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116462.29016532432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17383.349482226127</v>
      </c>
    </row>
    <row r="43" spans="1:2">
      <c r="A43" s="19" t="s">
        <v>2</v>
      </c>
      <c r="B43" s="39">
        <v>14061.648398231699</v>
      </c>
    </row>
    <row r="44" spans="1:2">
      <c r="A44" s="19" t="s">
        <v>9</v>
      </c>
      <c r="B44" s="39">
        <v>13312.110874765338</v>
      </c>
    </row>
    <row r="45" spans="1:2">
      <c r="A45" s="19" t="s">
        <v>10</v>
      </c>
      <c r="B45" s="39">
        <v>25938.130715194093</v>
      </c>
    </row>
    <row r="46" spans="1:2">
      <c r="A46" s="19" t="s">
        <v>6</v>
      </c>
      <c r="B46" s="39">
        <v>849.75095379398056</v>
      </c>
    </row>
    <row r="47" spans="1:2">
      <c r="A47" s="19" t="s">
        <v>5</v>
      </c>
      <c r="B47" s="39">
        <v>1236.0602252770545</v>
      </c>
    </row>
    <row r="48" spans="1:2">
      <c r="A48" s="19" t="s">
        <v>4</v>
      </c>
      <c r="B48" s="39">
        <v>98.922061406164858</v>
      </c>
    </row>
    <row r="49" spans="1:2" s="9" customFormat="1">
      <c r="A49" s="19" t="s">
        <v>7</v>
      </c>
      <c r="B49" s="39">
        <v>9887.8412841397694</v>
      </c>
    </row>
    <row r="50" spans="1:2" s="9" customFormat="1">
      <c r="A50" s="19" t="s">
        <v>25</v>
      </c>
      <c r="B50" s="39">
        <v>16623.4215845092</v>
      </c>
    </row>
    <row r="51" spans="1:2" s="9" customFormat="1">
      <c r="A51" s="19" t="s">
        <v>8</v>
      </c>
      <c r="B51" s="39">
        <v>17071.054585780901</v>
      </c>
    </row>
    <row r="52" spans="1:2">
      <c r="A52" s="34" t="s">
        <v>18</v>
      </c>
      <c r="B52" s="10">
        <f>SUM(B42:B51)</f>
        <v>116462.29016532432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-38643.700165324321</v>
      </c>
    </row>
    <row r="60" spans="1:2">
      <c r="A60" s="24" t="s">
        <v>24</v>
      </c>
      <c r="B60" s="14">
        <f>B35-B55</f>
        <v>16840.2</v>
      </c>
    </row>
    <row r="61" spans="1:2" ht="25.5" customHeight="1">
      <c r="A61" s="24" t="s">
        <v>27</v>
      </c>
      <c r="B61" s="13">
        <v>68767.570000000007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4.5" customHeight="1">
      <c r="A1" s="42" t="s">
        <v>67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217675.18999999997</v>
      </c>
    </row>
    <row r="4" spans="1:2">
      <c r="A4" s="44"/>
      <c r="B4" s="45"/>
    </row>
    <row r="5" spans="1:2">
      <c r="A5" s="18" t="s">
        <v>1</v>
      </c>
      <c r="B5" s="2">
        <f>SUM(B6:B16)</f>
        <v>175075.43999999997</v>
      </c>
    </row>
    <row r="6" spans="1:2">
      <c r="A6" s="19"/>
      <c r="B6" s="20"/>
    </row>
    <row r="7" spans="1:2">
      <c r="A7" s="19" t="s">
        <v>3</v>
      </c>
      <c r="B7" s="20">
        <v>27772.799999999999</v>
      </c>
    </row>
    <row r="8" spans="1:2">
      <c r="A8" s="19" t="s">
        <v>2</v>
      </c>
      <c r="B8" s="20">
        <v>22538.69</v>
      </c>
    </row>
    <row r="9" spans="1:2">
      <c r="A9" s="19" t="s">
        <v>9</v>
      </c>
      <c r="B9" s="20">
        <v>14527.31</v>
      </c>
    </row>
    <row r="10" spans="1:2">
      <c r="A10" s="19" t="s">
        <v>10</v>
      </c>
      <c r="B10" s="20">
        <v>24995.52</v>
      </c>
    </row>
    <row r="11" spans="1:2">
      <c r="A11" s="19" t="s">
        <v>6</v>
      </c>
      <c r="B11" s="20">
        <v>11002.3</v>
      </c>
    </row>
    <row r="12" spans="1:2">
      <c r="A12" s="19" t="s">
        <v>5</v>
      </c>
      <c r="B12" s="20">
        <v>9506.84</v>
      </c>
    </row>
    <row r="13" spans="1:2">
      <c r="A13" s="19" t="s">
        <v>4</v>
      </c>
      <c r="B13" s="20">
        <v>747.73</v>
      </c>
    </row>
    <row r="14" spans="1:2">
      <c r="A14" s="19" t="s">
        <v>7</v>
      </c>
      <c r="B14" s="21">
        <v>4486.37</v>
      </c>
    </row>
    <row r="15" spans="1:2">
      <c r="A15" s="19" t="s">
        <v>25</v>
      </c>
      <c r="B15" s="22">
        <v>27131.89</v>
      </c>
    </row>
    <row r="16" spans="1:2">
      <c r="A16" s="19" t="s">
        <v>8</v>
      </c>
      <c r="B16" s="23">
        <v>32365.99</v>
      </c>
    </row>
    <row r="17" spans="1:2">
      <c r="A17" s="18" t="s">
        <v>11</v>
      </c>
      <c r="B17" s="3">
        <f>SUM(B18)</f>
        <v>42599.75</v>
      </c>
    </row>
    <row r="18" spans="1:2">
      <c r="A18" s="19" t="s">
        <v>12</v>
      </c>
      <c r="B18" s="22">
        <v>42599.75</v>
      </c>
    </row>
    <row r="19" spans="1:2">
      <c r="A19" s="24"/>
      <c r="B19" s="25"/>
    </row>
    <row r="20" spans="1:2">
      <c r="A20" s="43" t="s">
        <v>13</v>
      </c>
      <c r="B20" s="45">
        <f>B22+B34</f>
        <v>127868.48</v>
      </c>
    </row>
    <row r="21" spans="1:2">
      <c r="A21" s="43"/>
      <c r="B21" s="45"/>
    </row>
    <row r="22" spans="1:2">
      <c r="A22" s="26" t="s">
        <v>14</v>
      </c>
      <c r="B22" s="3">
        <f>SUM(B23:B33)</f>
        <v>107113.45</v>
      </c>
    </row>
    <row r="23" spans="1:2">
      <c r="A23" s="19"/>
      <c r="B23" s="27"/>
    </row>
    <row r="24" spans="1:2">
      <c r="A24" s="19" t="s">
        <v>3</v>
      </c>
      <c r="B24" s="21">
        <v>16991.759999999998</v>
      </c>
    </row>
    <row r="25" spans="1:2">
      <c r="A25" s="19" t="s">
        <v>2</v>
      </c>
      <c r="B25" s="22">
        <v>13789.47</v>
      </c>
    </row>
    <row r="26" spans="1:2">
      <c r="A26" s="19" t="s">
        <v>9</v>
      </c>
      <c r="B26" s="28">
        <v>8888</v>
      </c>
    </row>
    <row r="27" spans="1:2">
      <c r="A27" s="19" t="s">
        <v>10</v>
      </c>
      <c r="B27" s="29">
        <v>15292.59</v>
      </c>
    </row>
    <row r="28" spans="1:2">
      <c r="A28" s="19" t="s">
        <v>6</v>
      </c>
      <c r="B28" s="30">
        <v>6731.35</v>
      </c>
    </row>
    <row r="29" spans="1:2">
      <c r="A29" s="19" t="s">
        <v>5</v>
      </c>
      <c r="B29" s="31">
        <v>5816.41</v>
      </c>
    </row>
    <row r="30" spans="1:2">
      <c r="A30" s="19" t="s">
        <v>4</v>
      </c>
      <c r="B30" s="23">
        <v>457.47</v>
      </c>
    </row>
    <row r="31" spans="1:2">
      <c r="A31" s="19" t="s">
        <v>7</v>
      </c>
      <c r="B31" s="32">
        <v>2744.82</v>
      </c>
    </row>
    <row r="32" spans="1:2">
      <c r="A32" s="19" t="s">
        <v>25</v>
      </c>
      <c r="B32" s="33">
        <v>16599.64</v>
      </c>
    </row>
    <row r="33" spans="1:2">
      <c r="A33" s="19" t="s">
        <v>8</v>
      </c>
      <c r="B33" s="33">
        <v>19801.939999999999</v>
      </c>
    </row>
    <row r="34" spans="1:2">
      <c r="A34" s="26" t="s">
        <v>15</v>
      </c>
      <c r="B34" s="3">
        <f>SUM(B35)</f>
        <v>20755.03</v>
      </c>
    </row>
    <row r="35" spans="1:2">
      <c r="A35" s="19" t="s">
        <v>12</v>
      </c>
      <c r="B35" s="22">
        <v>20755.03</v>
      </c>
    </row>
    <row r="36" spans="1:2">
      <c r="A36" s="34" t="s">
        <v>16</v>
      </c>
      <c r="B36" s="6">
        <f>B20/B3*100</f>
        <v>58.742790117697851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130818.50042622056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17286.42413965856</v>
      </c>
    </row>
    <row r="43" spans="1:2">
      <c r="A43" s="19" t="s">
        <v>2</v>
      </c>
      <c r="B43" s="39">
        <v>13983.244055647616</v>
      </c>
    </row>
    <row r="44" spans="1:2">
      <c r="A44" s="19" t="s">
        <v>9</v>
      </c>
      <c r="B44" s="39">
        <v>13237.885771706038</v>
      </c>
    </row>
    <row r="45" spans="1:2">
      <c r="A45" s="19" t="s">
        <v>10</v>
      </c>
      <c r="B45" s="39">
        <v>25793.505986357854</v>
      </c>
    </row>
    <row r="46" spans="1:2">
      <c r="A46" s="19" t="s">
        <v>6</v>
      </c>
      <c r="B46" s="39">
        <v>845.01294847585643</v>
      </c>
    </row>
    <row r="47" spans="1:2">
      <c r="A47" s="19" t="s">
        <v>5</v>
      </c>
      <c r="B47" s="39">
        <v>1229.1682531118734</v>
      </c>
    </row>
    <row r="48" spans="1:2">
      <c r="A48" s="19" t="s">
        <v>4</v>
      </c>
      <c r="B48" s="39">
        <v>98.370495972869861</v>
      </c>
    </row>
    <row r="49" spans="1:2" s="9" customFormat="1">
      <c r="A49" s="19" t="s">
        <v>7</v>
      </c>
      <c r="B49" s="39">
        <v>9832.7090781918378</v>
      </c>
    </row>
    <row r="50" spans="1:2" s="9" customFormat="1">
      <c r="A50" s="19" t="s">
        <v>25</v>
      </c>
      <c r="B50" s="39">
        <v>26474.975839916762</v>
      </c>
    </row>
    <row r="51" spans="1:2" s="9" customFormat="1">
      <c r="A51" s="19" t="s">
        <v>8</v>
      </c>
      <c r="B51" s="39">
        <v>22037.203857181299</v>
      </c>
    </row>
    <row r="52" spans="1:2">
      <c r="A52" s="34" t="s">
        <v>18</v>
      </c>
      <c r="B52" s="10">
        <f>SUM(B42:B51)</f>
        <v>130818.50042622056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-23705.050426220565</v>
      </c>
    </row>
    <row r="60" spans="1:2">
      <c r="A60" s="24" t="s">
        <v>24</v>
      </c>
      <c r="B60" s="14">
        <f>B35-B55</f>
        <v>20755.03</v>
      </c>
    </row>
    <row r="61" spans="1:2" ht="25.5" customHeight="1">
      <c r="A61" s="24" t="s">
        <v>27</v>
      </c>
      <c r="B61" s="13">
        <v>68694.34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2" t="s">
        <v>68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215416.33</v>
      </c>
    </row>
    <row r="4" spans="1:2">
      <c r="A4" s="44"/>
      <c r="B4" s="45"/>
    </row>
    <row r="5" spans="1:2">
      <c r="A5" s="18" t="s">
        <v>1</v>
      </c>
      <c r="B5" s="2">
        <f>SUM(B6:B16)</f>
        <v>172050.55</v>
      </c>
    </row>
    <row r="6" spans="1:2">
      <c r="A6" s="19"/>
      <c r="B6" s="20"/>
    </row>
    <row r="7" spans="1:2">
      <c r="A7" s="19" t="s">
        <v>3</v>
      </c>
      <c r="B7" s="20">
        <v>27292.95</v>
      </c>
    </row>
    <row r="8" spans="1:2">
      <c r="A8" s="19" t="s">
        <v>2</v>
      </c>
      <c r="B8" s="20">
        <v>22149.279999999999</v>
      </c>
    </row>
    <row r="9" spans="1:2">
      <c r="A9" s="19" t="s">
        <v>9</v>
      </c>
      <c r="B9" s="20">
        <v>14276.31</v>
      </c>
    </row>
    <row r="10" spans="1:2">
      <c r="A10" s="19" t="s">
        <v>10</v>
      </c>
      <c r="B10" s="20">
        <v>24563.65</v>
      </c>
    </row>
    <row r="11" spans="1:2">
      <c r="A11" s="19" t="s">
        <v>6</v>
      </c>
      <c r="B11" s="20">
        <v>10812.21</v>
      </c>
    </row>
    <row r="12" spans="1:2">
      <c r="A12" s="19" t="s">
        <v>5</v>
      </c>
      <c r="B12" s="20">
        <v>9342.59</v>
      </c>
    </row>
    <row r="13" spans="1:2">
      <c r="A13" s="19" t="s">
        <v>4</v>
      </c>
      <c r="B13" s="20">
        <v>734.81</v>
      </c>
    </row>
    <row r="14" spans="1:2">
      <c r="A14" s="19" t="s">
        <v>7</v>
      </c>
      <c r="B14" s="21">
        <v>4408.8599999999997</v>
      </c>
    </row>
    <row r="15" spans="1:2">
      <c r="A15" s="19" t="s">
        <v>25</v>
      </c>
      <c r="B15" s="22">
        <v>26663.11</v>
      </c>
    </row>
    <row r="16" spans="1:2">
      <c r="A16" s="19" t="s">
        <v>8</v>
      </c>
      <c r="B16" s="23">
        <v>31806.78</v>
      </c>
    </row>
    <row r="17" spans="1:2">
      <c r="A17" s="18" t="s">
        <v>11</v>
      </c>
      <c r="B17" s="3">
        <f>SUM(B18)</f>
        <v>43365.78</v>
      </c>
    </row>
    <row r="18" spans="1:2">
      <c r="A18" s="19" t="s">
        <v>12</v>
      </c>
      <c r="B18" s="22">
        <v>43365.78</v>
      </c>
    </row>
    <row r="19" spans="1:2">
      <c r="A19" s="24"/>
      <c r="B19" s="25"/>
    </row>
    <row r="20" spans="1:2">
      <c r="A20" s="43" t="s">
        <v>13</v>
      </c>
      <c r="B20" s="45">
        <f>B22+B34</f>
        <v>182611.12000000002</v>
      </c>
    </row>
    <row r="21" spans="1:2">
      <c r="A21" s="43"/>
      <c r="B21" s="45"/>
    </row>
    <row r="22" spans="1:2">
      <c r="A22" s="26" t="s">
        <v>14</v>
      </c>
      <c r="B22" s="3">
        <f>SUM(B23:B33)</f>
        <v>148953.65000000002</v>
      </c>
    </row>
    <row r="23" spans="1:2">
      <c r="A23" s="19"/>
      <c r="B23" s="27"/>
    </row>
    <row r="24" spans="1:2">
      <c r="A24" s="19" t="s">
        <v>3</v>
      </c>
      <c r="B24" s="21">
        <v>23629.01</v>
      </c>
    </row>
    <row r="25" spans="1:2">
      <c r="A25" s="19" t="s">
        <v>2</v>
      </c>
      <c r="B25" s="22">
        <v>19175.849999999999</v>
      </c>
    </row>
    <row r="26" spans="1:2">
      <c r="A26" s="19" t="s">
        <v>9</v>
      </c>
      <c r="B26" s="28">
        <v>12359.79</v>
      </c>
    </row>
    <row r="27" spans="1:2">
      <c r="A27" s="19" t="s">
        <v>10</v>
      </c>
      <c r="B27" s="29">
        <v>21266.11</v>
      </c>
    </row>
    <row r="28" spans="1:2">
      <c r="A28" s="19" t="s">
        <v>6</v>
      </c>
      <c r="B28" s="30">
        <v>9360.7199999999993</v>
      </c>
    </row>
    <row r="29" spans="1:2">
      <c r="A29" s="19" t="s">
        <v>5</v>
      </c>
      <c r="B29" s="31">
        <v>8088.39</v>
      </c>
    </row>
    <row r="30" spans="1:2">
      <c r="A30" s="19" t="s">
        <v>4</v>
      </c>
      <c r="B30" s="23">
        <v>636.16999999999996</v>
      </c>
    </row>
    <row r="31" spans="1:2">
      <c r="A31" s="19" t="s">
        <v>7</v>
      </c>
      <c r="B31" s="32">
        <v>3816.99</v>
      </c>
    </row>
    <row r="32" spans="1:2">
      <c r="A32" s="19" t="s">
        <v>25</v>
      </c>
      <c r="B32" s="33">
        <v>23083.73</v>
      </c>
    </row>
    <row r="33" spans="1:2">
      <c r="A33" s="19" t="s">
        <v>8</v>
      </c>
      <c r="B33" s="33">
        <v>27536.89</v>
      </c>
    </row>
    <row r="34" spans="1:2">
      <c r="A34" s="26" t="s">
        <v>15</v>
      </c>
      <c r="B34" s="3">
        <f>SUM(B35)</f>
        <v>33657.47</v>
      </c>
    </row>
    <row r="35" spans="1:2">
      <c r="A35" s="19" t="s">
        <v>12</v>
      </c>
      <c r="B35" s="22">
        <v>33657.47</v>
      </c>
    </row>
    <row r="36" spans="1:2">
      <c r="A36" s="34" t="s">
        <v>16</v>
      </c>
      <c r="B36" s="6">
        <f>B20/B3*100</f>
        <v>84.771252021608589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180504.27645265713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27389.6707002197</v>
      </c>
    </row>
    <row r="43" spans="1:2">
      <c r="A43" s="19" t="s">
        <v>2</v>
      </c>
      <c r="B43" s="39">
        <v>24066.761724921998</v>
      </c>
    </row>
    <row r="44" spans="1:2">
      <c r="A44" s="19" t="s">
        <v>9</v>
      </c>
      <c r="B44" s="39">
        <v>13316.95164235616</v>
      </c>
    </row>
    <row r="45" spans="1:2">
      <c r="A45" s="19" t="s">
        <v>10</v>
      </c>
      <c r="B45" s="39">
        <v>25947.562762726888</v>
      </c>
    </row>
    <row r="46" spans="1:2">
      <c r="A46" s="19" t="s">
        <v>6</v>
      </c>
      <c r="B46" s="39">
        <v>10850.059954140799</v>
      </c>
    </row>
    <row r="47" spans="1:2">
      <c r="A47" s="19" t="s">
        <v>5</v>
      </c>
      <c r="B47" s="39">
        <v>9236.5097017226108</v>
      </c>
    </row>
    <row r="48" spans="1:2">
      <c r="A48" s="19" t="s">
        <v>4</v>
      </c>
      <c r="B48" s="39">
        <v>98.958033064857986</v>
      </c>
    </row>
    <row r="49" spans="1:2" s="9" customFormat="1">
      <c r="A49" s="19" t="s">
        <v>7</v>
      </c>
      <c r="B49" s="39">
        <v>9891.4368627885469</v>
      </c>
    </row>
    <row r="50" spans="1:2" s="9" customFormat="1">
      <c r="A50" s="19" t="s">
        <v>25</v>
      </c>
      <c r="B50" s="39">
        <v>36633.102828721698</v>
      </c>
    </row>
    <row r="51" spans="1:2" s="9" customFormat="1">
      <c r="A51" s="19" t="s">
        <v>8</v>
      </c>
      <c r="B51" s="39">
        <v>23073.2622419939</v>
      </c>
    </row>
    <row r="52" spans="1:2">
      <c r="A52" s="34" t="s">
        <v>18</v>
      </c>
      <c r="B52" s="10">
        <f>SUM(B42:B51)</f>
        <v>180504.27645265713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-31550.626452657103</v>
      </c>
    </row>
    <row r="60" spans="1:2">
      <c r="A60" s="24" t="s">
        <v>24</v>
      </c>
      <c r="B60" s="14">
        <f>B35-B55</f>
        <v>33657.47</v>
      </c>
    </row>
    <row r="61" spans="1:2" ht="25.5" customHeight="1">
      <c r="A61" s="24" t="s">
        <v>27</v>
      </c>
      <c r="B61" s="13">
        <v>33472.129999999997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" customHeight="1">
      <c r="A1" s="42" t="s">
        <v>69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218222.23000000004</v>
      </c>
    </row>
    <row r="4" spans="1:2">
      <c r="A4" s="44"/>
      <c r="B4" s="45"/>
    </row>
    <row r="5" spans="1:2">
      <c r="A5" s="18" t="s">
        <v>1</v>
      </c>
      <c r="B5" s="2">
        <f>SUM(B6:B16)</f>
        <v>174872.53000000003</v>
      </c>
    </row>
    <row r="6" spans="1:2">
      <c r="A6" s="19"/>
      <c r="B6" s="20"/>
    </row>
    <row r="7" spans="1:2">
      <c r="A7" s="19" t="s">
        <v>3</v>
      </c>
      <c r="B7" s="20">
        <v>27740.61</v>
      </c>
    </row>
    <row r="8" spans="1:2">
      <c r="A8" s="19" t="s">
        <v>2</v>
      </c>
      <c r="B8" s="20">
        <v>22512.57</v>
      </c>
    </row>
    <row r="9" spans="1:2">
      <c r="A9" s="19" t="s">
        <v>9</v>
      </c>
      <c r="B9" s="20">
        <v>14510.47</v>
      </c>
    </row>
    <row r="10" spans="1:2">
      <c r="A10" s="19" t="s">
        <v>10</v>
      </c>
      <c r="B10" s="20">
        <v>24966.55</v>
      </c>
    </row>
    <row r="11" spans="1:2">
      <c r="A11" s="19" t="s">
        <v>6</v>
      </c>
      <c r="B11" s="20">
        <v>10989.55</v>
      </c>
    </row>
    <row r="12" spans="1:2">
      <c r="A12" s="19" t="s">
        <v>5</v>
      </c>
      <c r="B12" s="20">
        <v>9495.82</v>
      </c>
    </row>
    <row r="13" spans="1:2">
      <c r="A13" s="19" t="s">
        <v>4</v>
      </c>
      <c r="B13" s="20">
        <v>746.86</v>
      </c>
    </row>
    <row r="14" spans="1:2">
      <c r="A14" s="19" t="s">
        <v>7</v>
      </c>
      <c r="B14" s="21">
        <v>4481.18</v>
      </c>
    </row>
    <row r="15" spans="1:2">
      <c r="A15" s="19" t="s">
        <v>25</v>
      </c>
      <c r="B15" s="22">
        <v>27100.44</v>
      </c>
    </row>
    <row r="16" spans="1:2">
      <c r="A16" s="19" t="s">
        <v>8</v>
      </c>
      <c r="B16" s="23">
        <v>32328.48</v>
      </c>
    </row>
    <row r="17" spans="1:2">
      <c r="A17" s="18" t="s">
        <v>11</v>
      </c>
      <c r="B17" s="3">
        <f>SUM(B18)</f>
        <v>43349.7</v>
      </c>
    </row>
    <row r="18" spans="1:2">
      <c r="A18" s="19" t="s">
        <v>12</v>
      </c>
      <c r="B18" s="22">
        <v>43349.7</v>
      </c>
    </row>
    <row r="19" spans="1:2">
      <c r="A19" s="24"/>
      <c r="B19" s="25"/>
    </row>
    <row r="20" spans="1:2">
      <c r="A20" s="43" t="s">
        <v>13</v>
      </c>
      <c r="B20" s="45">
        <f>B22+B34</f>
        <v>101240.41999999998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80675.919999999984</v>
      </c>
    </row>
    <row r="23" spans="1:2">
      <c r="A23" s="19"/>
      <c r="B23" s="27"/>
    </row>
    <row r="24" spans="1:2">
      <c r="A24" s="19" t="s">
        <v>3</v>
      </c>
      <c r="B24" s="21">
        <v>12797.89</v>
      </c>
    </row>
    <row r="25" spans="1:2">
      <c r="A25" s="19" t="s">
        <v>2</v>
      </c>
      <c r="B25" s="22">
        <v>10385.98</v>
      </c>
    </row>
    <row r="26" spans="1:2">
      <c r="A26" s="19" t="s">
        <v>9</v>
      </c>
      <c r="B26" s="28">
        <v>6694.28</v>
      </c>
    </row>
    <row r="27" spans="1:2">
      <c r="A27" s="19" t="s">
        <v>10</v>
      </c>
      <c r="B27" s="29">
        <v>11518.1</v>
      </c>
    </row>
    <row r="28" spans="1:2">
      <c r="A28" s="19" t="s">
        <v>6</v>
      </c>
      <c r="B28" s="30">
        <v>5069.93</v>
      </c>
    </row>
    <row r="29" spans="1:2">
      <c r="A29" s="19" t="s">
        <v>5</v>
      </c>
      <c r="B29" s="31">
        <v>4380.82</v>
      </c>
    </row>
    <row r="30" spans="1:2">
      <c r="A30" s="19" t="s">
        <v>4</v>
      </c>
      <c r="B30" s="23">
        <v>344.56</v>
      </c>
    </row>
    <row r="31" spans="1:2">
      <c r="A31" s="19" t="s">
        <v>7</v>
      </c>
      <c r="B31" s="32">
        <v>2067.35</v>
      </c>
    </row>
    <row r="32" spans="1:2">
      <c r="A32" s="19" t="s">
        <v>25</v>
      </c>
      <c r="B32" s="33">
        <v>12502.55</v>
      </c>
    </row>
    <row r="33" spans="1:2">
      <c r="A33" s="19" t="s">
        <v>8</v>
      </c>
      <c r="B33" s="33">
        <v>14914.46</v>
      </c>
    </row>
    <row r="34" spans="1:2">
      <c r="A34" s="26" t="s">
        <v>15</v>
      </c>
      <c r="B34" s="3">
        <f>SUM(B35)</f>
        <v>20564.5</v>
      </c>
    </row>
    <row r="35" spans="1:2">
      <c r="A35" s="19" t="s">
        <v>12</v>
      </c>
      <c r="B35" s="22">
        <v>20564.5</v>
      </c>
    </row>
    <row r="36" spans="1:2">
      <c r="A36" s="34" t="s">
        <v>16</v>
      </c>
      <c r="B36" s="6">
        <f>B20/B3*100</f>
        <v>46.393266167246097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130316.01134109207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17511.880914761376</v>
      </c>
    </row>
    <row r="43" spans="1:2">
      <c r="A43" s="19" t="s">
        <v>2</v>
      </c>
      <c r="B43" s="39">
        <v>14165.619374267108</v>
      </c>
    </row>
    <row r="44" spans="1:2">
      <c r="A44" s="19" t="s">
        <v>9</v>
      </c>
      <c r="B44" s="39">
        <v>13410.539815778753</v>
      </c>
    </row>
    <row r="45" spans="1:2">
      <c r="A45" s="19" t="s">
        <v>10</v>
      </c>
      <c r="B45" s="39">
        <v>26129.915681694314</v>
      </c>
    </row>
    <row r="46" spans="1:2">
      <c r="A46" s="19" t="s">
        <v>6</v>
      </c>
      <c r="B46" s="39">
        <v>856.03396084627548</v>
      </c>
    </row>
    <row r="47" spans="1:2">
      <c r="A47" s="19" t="s">
        <v>5</v>
      </c>
      <c r="B47" s="39">
        <v>1245.1995796700121</v>
      </c>
    </row>
    <row r="48" spans="1:2">
      <c r="A48" s="19" t="s">
        <v>4</v>
      </c>
      <c r="B48" s="39">
        <v>99.653485132925582</v>
      </c>
    </row>
    <row r="49" spans="1:2" s="9" customFormat="1">
      <c r="A49" s="19" t="s">
        <v>7</v>
      </c>
      <c r="B49" s="39">
        <v>9960.9513833315905</v>
      </c>
    </row>
    <row r="50" spans="1:2" s="9" customFormat="1">
      <c r="A50" s="19" t="s">
        <v>25</v>
      </c>
      <c r="B50" s="39">
        <v>26820.273550164336</v>
      </c>
    </row>
    <row r="51" spans="1:2" s="9" customFormat="1">
      <c r="A51" s="19" t="s">
        <v>8</v>
      </c>
      <c r="B51" s="39">
        <v>20115.943595445398</v>
      </c>
    </row>
    <row r="52" spans="1:2">
      <c r="A52" s="34" t="s">
        <v>18</v>
      </c>
      <c r="B52" s="10">
        <f>SUM(B42:B51)</f>
        <v>130316.01134109207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-49640.091341092091</v>
      </c>
    </row>
    <row r="60" spans="1:2">
      <c r="A60" s="24" t="s">
        <v>24</v>
      </c>
      <c r="B60" s="14">
        <f>B35-B55</f>
        <v>20564.5</v>
      </c>
    </row>
    <row r="61" spans="1:2" ht="25.5" customHeight="1">
      <c r="A61" s="24" t="s">
        <v>27</v>
      </c>
      <c r="B61" s="13">
        <v>70789.73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" customHeight="1">
      <c r="A1" s="42" t="s">
        <v>70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213217.9</v>
      </c>
    </row>
    <row r="4" spans="1:2">
      <c r="A4" s="44"/>
      <c r="B4" s="45"/>
    </row>
    <row r="5" spans="1:2">
      <c r="A5" s="18" t="s">
        <v>1</v>
      </c>
      <c r="B5" s="2">
        <f>SUM(B6:B16)</f>
        <v>170646.94</v>
      </c>
    </row>
    <row r="6" spans="1:2">
      <c r="A6" s="19"/>
      <c r="B6" s="20"/>
    </row>
    <row r="7" spans="1:2">
      <c r="A7" s="19" t="s">
        <v>3</v>
      </c>
      <c r="B7" s="20">
        <v>27070.29</v>
      </c>
    </row>
    <row r="8" spans="1:2">
      <c r="A8" s="19" t="s">
        <v>2</v>
      </c>
      <c r="B8" s="20">
        <v>21968.58</v>
      </c>
    </row>
    <row r="9" spans="1:2">
      <c r="A9" s="19" t="s">
        <v>9</v>
      </c>
      <c r="B9" s="20">
        <v>14159.84</v>
      </c>
    </row>
    <row r="10" spans="1:2">
      <c r="A10" s="19" t="s">
        <v>10</v>
      </c>
      <c r="B10" s="20">
        <v>24363.26</v>
      </c>
    </row>
    <row r="11" spans="1:2">
      <c r="A11" s="19" t="s">
        <v>6</v>
      </c>
      <c r="B11" s="20">
        <v>10724</v>
      </c>
    </row>
    <row r="12" spans="1:2">
      <c r="A12" s="19" t="s">
        <v>5</v>
      </c>
      <c r="B12" s="20">
        <v>9266.3700000000008</v>
      </c>
    </row>
    <row r="13" spans="1:2">
      <c r="A13" s="19" t="s">
        <v>4</v>
      </c>
      <c r="B13" s="20">
        <v>728.82</v>
      </c>
    </row>
    <row r="14" spans="1:2">
      <c r="A14" s="19" t="s">
        <v>7</v>
      </c>
      <c r="B14" s="21">
        <v>4372.8900000000003</v>
      </c>
    </row>
    <row r="15" spans="1:2">
      <c r="A15" s="19" t="s">
        <v>25</v>
      </c>
      <c r="B15" s="22">
        <v>26445.59</v>
      </c>
    </row>
    <row r="16" spans="1:2">
      <c r="A16" s="19" t="s">
        <v>8</v>
      </c>
      <c r="B16" s="23">
        <v>31547.3</v>
      </c>
    </row>
    <row r="17" spans="1:2">
      <c r="A17" s="18" t="s">
        <v>11</v>
      </c>
      <c r="B17" s="3">
        <f>SUM(B18)</f>
        <v>42570.96</v>
      </c>
    </row>
    <row r="18" spans="1:2">
      <c r="A18" s="19" t="s">
        <v>12</v>
      </c>
      <c r="B18" s="22">
        <v>42570.96</v>
      </c>
    </row>
    <row r="19" spans="1:2">
      <c r="A19" s="24"/>
      <c r="B19" s="25"/>
    </row>
    <row r="20" spans="1:2">
      <c r="A20" s="43" t="s">
        <v>13</v>
      </c>
      <c r="B20" s="45">
        <f>B22+B34</f>
        <v>112500.24000000002</v>
      </c>
    </row>
    <row r="21" spans="1:2">
      <c r="A21" s="43"/>
      <c r="B21" s="45"/>
    </row>
    <row r="22" spans="1:2">
      <c r="A22" s="26" t="s">
        <v>14</v>
      </c>
      <c r="B22" s="3">
        <f>SUM(B23:B33)</f>
        <v>88511.340000000011</v>
      </c>
    </row>
    <row r="23" spans="1:2">
      <c r="A23" s="19"/>
      <c r="B23" s="27"/>
    </row>
    <row r="24" spans="1:2">
      <c r="A24" s="19" t="s">
        <v>3</v>
      </c>
      <c r="B24" s="21">
        <v>14040.85</v>
      </c>
    </row>
    <row r="25" spans="1:2">
      <c r="A25" s="19" t="s">
        <v>2</v>
      </c>
      <c r="B25" s="22">
        <v>11394.69</v>
      </c>
    </row>
    <row r="26" spans="1:2">
      <c r="A26" s="19" t="s">
        <v>9</v>
      </c>
      <c r="B26" s="28">
        <v>7344.44</v>
      </c>
    </row>
    <row r="27" spans="1:2">
      <c r="A27" s="19" t="s">
        <v>10</v>
      </c>
      <c r="B27" s="29">
        <v>12636.76</v>
      </c>
    </row>
    <row r="28" spans="1:2">
      <c r="A28" s="19" t="s">
        <v>6</v>
      </c>
      <c r="B28" s="30">
        <v>5562.33</v>
      </c>
    </row>
    <row r="29" spans="1:2">
      <c r="A29" s="19" t="s">
        <v>5</v>
      </c>
      <c r="B29" s="31">
        <v>4806.29</v>
      </c>
    </row>
    <row r="30" spans="1:2">
      <c r="A30" s="19" t="s">
        <v>4</v>
      </c>
      <c r="B30" s="23">
        <v>378.02</v>
      </c>
    </row>
    <row r="31" spans="1:2">
      <c r="A31" s="19" t="s">
        <v>7</v>
      </c>
      <c r="B31" s="32">
        <v>2268.14</v>
      </c>
    </row>
    <row r="32" spans="1:2">
      <c r="A32" s="19" t="s">
        <v>25</v>
      </c>
      <c r="B32" s="33">
        <v>13716.83</v>
      </c>
    </row>
    <row r="33" spans="1:2">
      <c r="A33" s="19" t="s">
        <v>8</v>
      </c>
      <c r="B33" s="33">
        <v>16362.99</v>
      </c>
    </row>
    <row r="34" spans="1:2">
      <c r="A34" s="26" t="s">
        <v>15</v>
      </c>
      <c r="B34" s="3">
        <f>SUM(B35)</f>
        <v>23988.9</v>
      </c>
    </row>
    <row r="35" spans="1:2">
      <c r="A35" s="19" t="s">
        <v>12</v>
      </c>
      <c r="B35" s="22">
        <v>23988.9</v>
      </c>
    </row>
    <row r="36" spans="1:2">
      <c r="A36" s="34" t="s">
        <v>16</v>
      </c>
      <c r="B36" s="6">
        <f>B20/B3*100</f>
        <v>52.763037249686832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128924.13932598555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17452.88288015503</v>
      </c>
    </row>
    <row r="43" spans="1:2">
      <c r="A43" s="19" t="s">
        <v>2</v>
      </c>
      <c r="B43" s="39">
        <v>14117.894991824622</v>
      </c>
    </row>
    <row r="44" spans="1:2">
      <c r="A44" s="19" t="s">
        <v>9</v>
      </c>
      <c r="B44" s="39">
        <v>13365.359318264396</v>
      </c>
    </row>
    <row r="45" spans="1:2">
      <c r="A45" s="19" t="s">
        <v>10</v>
      </c>
      <c r="B45" s="39">
        <v>26041.883238054863</v>
      </c>
    </row>
    <row r="46" spans="1:2">
      <c r="A46" s="19" t="s">
        <v>6</v>
      </c>
      <c r="B46" s="39">
        <v>853.14995760915644</v>
      </c>
    </row>
    <row r="47" spans="1:2">
      <c r="A47" s="19" t="s">
        <v>5</v>
      </c>
      <c r="B47" s="39">
        <v>1241.0044661781626</v>
      </c>
    </row>
    <row r="48" spans="1:2">
      <c r="A48" s="19" t="s">
        <v>4</v>
      </c>
      <c r="B48" s="39">
        <v>99.317749651789498</v>
      </c>
    </row>
    <row r="49" spans="1:2" s="9" customFormat="1">
      <c r="A49" s="19" t="s">
        <v>7</v>
      </c>
      <c r="B49" s="39">
        <v>9927.3926492763276</v>
      </c>
    </row>
    <row r="50" spans="1:2" s="9" customFormat="1">
      <c r="A50" s="19" t="s">
        <v>25</v>
      </c>
      <c r="B50" s="39">
        <v>26729.915270847214</v>
      </c>
    </row>
    <row r="51" spans="1:2" s="9" customFormat="1">
      <c r="A51" s="19" t="s">
        <v>8</v>
      </c>
      <c r="B51" s="39">
        <v>19095.338804124</v>
      </c>
    </row>
    <row r="52" spans="1:2">
      <c r="A52" s="34" t="s">
        <v>18</v>
      </c>
      <c r="B52" s="10">
        <f>SUM(B42:B51)</f>
        <v>128924.13932598555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-40412.799325985543</v>
      </c>
    </row>
    <row r="60" spans="1:2">
      <c r="A60" s="24" t="s">
        <v>24</v>
      </c>
      <c r="B60" s="14">
        <f>B35-B55</f>
        <v>23988.9</v>
      </c>
    </row>
    <row r="61" spans="1:2" ht="25.5" customHeight="1">
      <c r="A61" s="24" t="s">
        <v>27</v>
      </c>
      <c r="B61" s="13">
        <v>39112.959999999999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1.5" customHeight="1">
      <c r="A1" s="42" t="s">
        <v>71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191070.36000000002</v>
      </c>
    </row>
    <row r="4" spans="1:2">
      <c r="A4" s="44"/>
      <c r="B4" s="45"/>
    </row>
    <row r="5" spans="1:2">
      <c r="A5" s="18" t="s">
        <v>1</v>
      </c>
      <c r="B5" s="2">
        <f>SUM(B6:B16)</f>
        <v>151136.82</v>
      </c>
    </row>
    <row r="6" spans="1:2">
      <c r="A6" s="19"/>
      <c r="B6" s="20"/>
    </row>
    <row r="7" spans="1:2">
      <c r="A7" s="19" t="s">
        <v>3</v>
      </c>
      <c r="B7" s="20">
        <v>23975.33</v>
      </c>
    </row>
    <row r="8" spans="1:2">
      <c r="A8" s="19" t="s">
        <v>2</v>
      </c>
      <c r="B8" s="20">
        <v>19456.91</v>
      </c>
    </row>
    <row r="9" spans="1:2">
      <c r="A9" s="19" t="s">
        <v>9</v>
      </c>
      <c r="B9" s="20">
        <v>12540.94</v>
      </c>
    </row>
    <row r="10" spans="1:2">
      <c r="A10" s="19" t="s">
        <v>10</v>
      </c>
      <c r="B10" s="20">
        <v>21577.8</v>
      </c>
    </row>
    <row r="11" spans="1:2">
      <c r="A11" s="19" t="s">
        <v>6</v>
      </c>
      <c r="B11" s="20">
        <v>9497.92</v>
      </c>
    </row>
    <row r="12" spans="1:2">
      <c r="A12" s="19" t="s">
        <v>5</v>
      </c>
      <c r="B12" s="20">
        <v>8206.94</v>
      </c>
    </row>
    <row r="13" spans="1:2">
      <c r="A13" s="19" t="s">
        <v>4</v>
      </c>
      <c r="B13" s="20">
        <v>645.49</v>
      </c>
    </row>
    <row r="14" spans="1:2">
      <c r="A14" s="19" t="s">
        <v>7</v>
      </c>
      <c r="B14" s="21">
        <v>3872.94</v>
      </c>
    </row>
    <row r="15" spans="1:2">
      <c r="A15" s="19" t="s">
        <v>25</v>
      </c>
      <c r="B15" s="22">
        <v>23422.06</v>
      </c>
    </row>
    <row r="16" spans="1:2">
      <c r="A16" s="19" t="s">
        <v>8</v>
      </c>
      <c r="B16" s="23">
        <v>27940.49</v>
      </c>
    </row>
    <row r="17" spans="1:2">
      <c r="A17" s="18" t="s">
        <v>11</v>
      </c>
      <c r="B17" s="3">
        <f>SUM(B18)</f>
        <v>39933.54</v>
      </c>
    </row>
    <row r="18" spans="1:2">
      <c r="A18" s="19" t="s">
        <v>12</v>
      </c>
      <c r="B18" s="22">
        <v>39933.54</v>
      </c>
    </row>
    <row r="19" spans="1:2">
      <c r="A19" s="24"/>
      <c r="B19" s="25"/>
    </row>
    <row r="20" spans="1:2">
      <c r="A20" s="43" t="s">
        <v>13</v>
      </c>
      <c r="B20" s="45">
        <f>B22+B34</f>
        <v>113626.87999999998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90747.729999999981</v>
      </c>
    </row>
    <row r="23" spans="1:2">
      <c r="A23" s="19"/>
      <c r="B23" s="27"/>
    </row>
    <row r="24" spans="1:2">
      <c r="A24" s="19" t="s">
        <v>3</v>
      </c>
      <c r="B24" s="21">
        <v>14395.61</v>
      </c>
    </row>
    <row r="25" spans="1:2">
      <c r="A25" s="19" t="s">
        <v>2</v>
      </c>
      <c r="B25" s="22">
        <v>11682.59</v>
      </c>
    </row>
    <row r="26" spans="1:2">
      <c r="A26" s="19" t="s">
        <v>9</v>
      </c>
      <c r="B26" s="28">
        <v>7530.01</v>
      </c>
    </row>
    <row r="27" spans="1:2">
      <c r="A27" s="19" t="s">
        <v>10</v>
      </c>
      <c r="B27" s="29">
        <v>12956.05</v>
      </c>
    </row>
    <row r="28" spans="1:2">
      <c r="A28" s="19" t="s">
        <v>6</v>
      </c>
      <c r="B28" s="30">
        <v>5702.88</v>
      </c>
    </row>
    <row r="29" spans="1:2">
      <c r="A29" s="19" t="s">
        <v>5</v>
      </c>
      <c r="B29" s="31">
        <v>4927.7299999999996</v>
      </c>
    </row>
    <row r="30" spans="1:2">
      <c r="A30" s="19" t="s">
        <v>4</v>
      </c>
      <c r="B30" s="23">
        <v>387.57</v>
      </c>
    </row>
    <row r="31" spans="1:2">
      <c r="A31" s="19" t="s">
        <v>7</v>
      </c>
      <c r="B31" s="32">
        <v>2325.4499999999998</v>
      </c>
    </row>
    <row r="32" spans="1:2">
      <c r="A32" s="19" t="s">
        <v>25</v>
      </c>
      <c r="B32" s="33">
        <v>14063.41</v>
      </c>
    </row>
    <row r="33" spans="1:2">
      <c r="A33" s="19" t="s">
        <v>8</v>
      </c>
      <c r="B33" s="33">
        <v>16776.43</v>
      </c>
    </row>
    <row r="34" spans="1:2">
      <c r="A34" s="26" t="s">
        <v>15</v>
      </c>
      <c r="B34" s="3">
        <f>SUM(B35)</f>
        <v>22879.15</v>
      </c>
    </row>
    <row r="35" spans="1:2">
      <c r="A35" s="19" t="s">
        <v>12</v>
      </c>
      <c r="B35" s="22">
        <v>22879.15</v>
      </c>
    </row>
    <row r="36" spans="1:2">
      <c r="A36" s="34" t="s">
        <v>16</v>
      </c>
      <c r="B36" s="6">
        <f>B20/B3*100</f>
        <v>59.468606224429557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121000.44100466292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17313.816084297221</v>
      </c>
    </row>
    <row r="43" spans="1:2">
      <c r="A43" s="19" t="s">
        <v>2</v>
      </c>
      <c r="B43" s="39">
        <v>14005.40180463877</v>
      </c>
    </row>
    <row r="44" spans="1:2">
      <c r="A44" s="19" t="s">
        <v>9</v>
      </c>
      <c r="B44" s="39">
        <v>13258.862431266276</v>
      </c>
    </row>
    <row r="45" spans="1:2">
      <c r="A45" s="19" t="s">
        <v>10</v>
      </c>
      <c r="B45" s="39">
        <v>25834.378192333315</v>
      </c>
    </row>
    <row r="46" spans="1:2">
      <c r="A46" s="19" t="s">
        <v>6</v>
      </c>
      <c r="B46" s="39">
        <v>846.35194997880467</v>
      </c>
    </row>
    <row r="47" spans="1:2">
      <c r="A47" s="19" t="s">
        <v>5</v>
      </c>
      <c r="B47" s="39">
        <v>1231.1159843759463</v>
      </c>
    </row>
    <row r="48" spans="1:2">
      <c r="A48" s="19" t="s">
        <v>4</v>
      </c>
      <c r="B48" s="39">
        <v>98.526373160540189</v>
      </c>
    </row>
    <row r="49" spans="1:2" s="9" customFormat="1">
      <c r="A49" s="19" t="s">
        <v>7</v>
      </c>
      <c r="B49" s="39">
        <v>9848.2899190032094</v>
      </c>
    </row>
    <row r="50" spans="1:2" s="9" customFormat="1">
      <c r="A50" s="19" t="s">
        <v>25</v>
      </c>
      <c r="B50" s="39">
        <v>26516.927898171143</v>
      </c>
    </row>
    <row r="51" spans="1:2" s="9" customFormat="1">
      <c r="A51" s="19" t="s">
        <v>8</v>
      </c>
      <c r="B51" s="39">
        <v>12046.770367437701</v>
      </c>
    </row>
    <row r="52" spans="1:2">
      <c r="A52" s="34" t="s">
        <v>18</v>
      </c>
      <c r="B52" s="10">
        <f>SUM(B42:B51)</f>
        <v>121000.44100466292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-30252.711004662939</v>
      </c>
    </row>
    <row r="60" spans="1:2">
      <c r="A60" s="24" t="s">
        <v>24</v>
      </c>
      <c r="B60" s="14">
        <f>B35-B55</f>
        <v>22879.15</v>
      </c>
    </row>
    <row r="61" spans="1:2" ht="25.5" customHeight="1">
      <c r="A61" s="24" t="s">
        <v>27</v>
      </c>
      <c r="B61" s="13">
        <v>50590.98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3" customHeight="1">
      <c r="A1" s="42" t="s">
        <v>72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212434.44</v>
      </c>
    </row>
    <row r="4" spans="1:2">
      <c r="A4" s="44"/>
      <c r="B4" s="45"/>
    </row>
    <row r="5" spans="1:2">
      <c r="A5" s="18" t="s">
        <v>1</v>
      </c>
      <c r="B5" s="2">
        <f>SUM(B6:B16)</f>
        <v>170251.4</v>
      </c>
    </row>
    <row r="6" spans="1:2">
      <c r="A6" s="19"/>
      <c r="B6" s="20"/>
    </row>
    <row r="7" spans="1:2">
      <c r="A7" s="19" t="s">
        <v>3</v>
      </c>
      <c r="B7" s="20">
        <v>27007.54</v>
      </c>
    </row>
    <row r="8" spans="1:2">
      <c r="A8" s="19" t="s">
        <v>2</v>
      </c>
      <c r="B8" s="20">
        <v>21917.66</v>
      </c>
    </row>
    <row r="9" spans="1:2">
      <c r="A9" s="19" t="s">
        <v>9</v>
      </c>
      <c r="B9" s="20">
        <v>14127.02</v>
      </c>
    </row>
    <row r="10" spans="1:2">
      <c r="A10" s="19" t="s">
        <v>10</v>
      </c>
      <c r="B10" s="20">
        <v>24306.79</v>
      </c>
    </row>
    <row r="11" spans="1:2">
      <c r="A11" s="19" t="s">
        <v>6</v>
      </c>
      <c r="B11" s="20">
        <v>10699.14</v>
      </c>
    </row>
    <row r="12" spans="1:2">
      <c r="A12" s="19" t="s">
        <v>5</v>
      </c>
      <c r="B12" s="20">
        <v>9244.89</v>
      </c>
    </row>
    <row r="13" spans="1:2">
      <c r="A13" s="19" t="s">
        <v>4</v>
      </c>
      <c r="B13" s="20">
        <v>727.13</v>
      </c>
    </row>
    <row r="14" spans="1:2">
      <c r="A14" s="19" t="s">
        <v>7</v>
      </c>
      <c r="B14" s="21">
        <v>4362.76</v>
      </c>
    </row>
    <row r="15" spans="1:2">
      <c r="A15" s="19" t="s">
        <v>25</v>
      </c>
      <c r="B15" s="22">
        <v>26384.29</v>
      </c>
    </row>
    <row r="16" spans="1:2">
      <c r="A16" s="19" t="s">
        <v>8</v>
      </c>
      <c r="B16" s="23">
        <v>31474.18</v>
      </c>
    </row>
    <row r="17" spans="1:2">
      <c r="A17" s="18" t="s">
        <v>11</v>
      </c>
      <c r="B17" s="3">
        <f>SUM(B18)</f>
        <v>42183.040000000001</v>
      </c>
    </row>
    <row r="18" spans="1:2">
      <c r="A18" s="19" t="s">
        <v>12</v>
      </c>
      <c r="B18" s="22">
        <v>42183.040000000001</v>
      </c>
    </row>
    <row r="19" spans="1:2">
      <c r="A19" s="24"/>
      <c r="B19" s="25"/>
    </row>
    <row r="20" spans="1:2">
      <c r="A20" s="43" t="s">
        <v>13</v>
      </c>
      <c r="B20" s="45">
        <f>B22+B34</f>
        <v>132680.60999999999</v>
      </c>
    </row>
    <row r="21" spans="1:2">
      <c r="A21" s="43"/>
      <c r="B21" s="45"/>
    </row>
    <row r="22" spans="1:2">
      <c r="A22" s="26" t="s">
        <v>14</v>
      </c>
      <c r="B22" s="3">
        <f>SUM(B23:B33)</f>
        <v>105194</v>
      </c>
    </row>
    <row r="23" spans="1:2">
      <c r="A23" s="19"/>
      <c r="B23" s="27"/>
    </row>
    <row r="24" spans="1:2">
      <c r="A24" s="19" t="s">
        <v>3</v>
      </c>
      <c r="B24" s="21">
        <v>16687.27</v>
      </c>
    </row>
    <row r="25" spans="1:2">
      <c r="A25" s="19" t="s">
        <v>2</v>
      </c>
      <c r="B25" s="22">
        <v>13542.36</v>
      </c>
    </row>
    <row r="26" spans="1:2">
      <c r="A26" s="19" t="s">
        <v>9</v>
      </c>
      <c r="B26" s="28">
        <v>8728.73</v>
      </c>
    </row>
    <row r="27" spans="1:2">
      <c r="A27" s="19" t="s">
        <v>10</v>
      </c>
      <c r="B27" s="29">
        <v>15018.55</v>
      </c>
    </row>
    <row r="28" spans="1:2">
      <c r="A28" s="19" t="s">
        <v>6</v>
      </c>
      <c r="B28" s="30">
        <v>6610.73</v>
      </c>
    </row>
    <row r="29" spans="1:2">
      <c r="A29" s="19" t="s">
        <v>5</v>
      </c>
      <c r="B29" s="31">
        <v>5712.18</v>
      </c>
    </row>
    <row r="30" spans="1:2">
      <c r="A30" s="19" t="s">
        <v>4</v>
      </c>
      <c r="B30" s="23">
        <v>449.27</v>
      </c>
    </row>
    <row r="31" spans="1:2">
      <c r="A31" s="19" t="s">
        <v>7</v>
      </c>
      <c r="B31" s="32">
        <v>2695.64</v>
      </c>
    </row>
    <row r="32" spans="1:2">
      <c r="A32" s="19" t="s">
        <v>25</v>
      </c>
      <c r="B32" s="33">
        <v>16302.18</v>
      </c>
    </row>
    <row r="33" spans="1:2">
      <c r="A33" s="19" t="s">
        <v>8</v>
      </c>
      <c r="B33" s="33">
        <v>19447.09</v>
      </c>
    </row>
    <row r="34" spans="1:2">
      <c r="A34" s="26" t="s">
        <v>15</v>
      </c>
      <c r="B34" s="3">
        <f>SUM(B35)</f>
        <v>27486.61</v>
      </c>
    </row>
    <row r="35" spans="1:2">
      <c r="A35" s="19" t="s">
        <v>12</v>
      </c>
      <c r="B35" s="22">
        <v>27486.61</v>
      </c>
    </row>
    <row r="36" spans="1:2">
      <c r="A36" s="34" t="s">
        <v>16</v>
      </c>
      <c r="B36" s="6">
        <f>B20/B3*100</f>
        <v>62.457203267040875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131547.60910285558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17697.30330923845</v>
      </c>
    </row>
    <row r="43" spans="1:2">
      <c r="A43" s="19" t="s">
        <v>2</v>
      </c>
      <c r="B43" s="39">
        <v>14315.610290514911</v>
      </c>
    </row>
    <row r="44" spans="1:2">
      <c r="A44" s="19" t="s">
        <v>9</v>
      </c>
      <c r="B44" s="39">
        <v>13552.535665109583</v>
      </c>
    </row>
    <row r="45" spans="1:2">
      <c r="A45" s="19" t="s">
        <v>10</v>
      </c>
      <c r="B45" s="39">
        <v>26406.589075989712</v>
      </c>
    </row>
    <row r="46" spans="1:2">
      <c r="A46" s="19" t="s">
        <v>6</v>
      </c>
      <c r="B46" s="39">
        <v>865.09797102007781</v>
      </c>
    </row>
    <row r="47" spans="1:2">
      <c r="A47" s="19" t="s">
        <v>5</v>
      </c>
      <c r="B47" s="39">
        <v>1258.3842220729673</v>
      </c>
    </row>
    <row r="48" spans="1:2">
      <c r="A48" s="19" t="s">
        <v>4</v>
      </c>
      <c r="B48" s="39">
        <v>100.70865378792466</v>
      </c>
    </row>
    <row r="49" spans="1:2" s="9" customFormat="1">
      <c r="A49" s="19" t="s">
        <v>7</v>
      </c>
      <c r="B49" s="39">
        <v>10066.421690362413</v>
      </c>
    </row>
    <row r="50" spans="1:2" s="9" customFormat="1">
      <c r="A50" s="19" t="s">
        <v>25</v>
      </c>
      <c r="B50" s="39">
        <v>27104.256713732433</v>
      </c>
    </row>
    <row r="51" spans="1:2" s="9" customFormat="1">
      <c r="A51" s="19" t="s">
        <v>8</v>
      </c>
      <c r="B51" s="39">
        <v>20180.701511027099</v>
      </c>
    </row>
    <row r="52" spans="1:2">
      <c r="A52" s="34" t="s">
        <v>18</v>
      </c>
      <c r="B52" s="10">
        <f>SUM(B42:B51)</f>
        <v>131547.60910285558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-26353.609102855582</v>
      </c>
    </row>
    <row r="60" spans="1:2">
      <c r="A60" s="24" t="s">
        <v>24</v>
      </c>
      <c r="B60" s="14">
        <f>B35-B55</f>
        <v>27486.61</v>
      </c>
    </row>
    <row r="61" spans="1:2" ht="25.5" customHeight="1">
      <c r="A61" s="24" t="s">
        <v>27</v>
      </c>
      <c r="B61" s="13">
        <v>42478.1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" customHeight="1">
      <c r="A1" s="42" t="s">
        <v>73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229133.75</v>
      </c>
    </row>
    <row r="4" spans="1:2">
      <c r="A4" s="44"/>
      <c r="B4" s="45"/>
    </row>
    <row r="5" spans="1:2">
      <c r="A5" s="18" t="s">
        <v>1</v>
      </c>
      <c r="B5" s="2">
        <f>SUM(B6:B16)</f>
        <v>180494.37</v>
      </c>
    </row>
    <row r="6" spans="1:2">
      <c r="A6" s="19"/>
      <c r="B6" s="20"/>
    </row>
    <row r="7" spans="1:2">
      <c r="A7" s="19" t="s">
        <v>3</v>
      </c>
      <c r="B7" s="20">
        <v>28632.42</v>
      </c>
    </row>
    <row r="8" spans="1:2">
      <c r="A8" s="19" t="s">
        <v>2</v>
      </c>
      <c r="B8" s="20">
        <v>23236.31</v>
      </c>
    </row>
    <row r="9" spans="1:2">
      <c r="A9" s="19" t="s">
        <v>9</v>
      </c>
      <c r="B9" s="20">
        <v>14976.96</v>
      </c>
    </row>
    <row r="10" spans="1:2">
      <c r="A10" s="19" t="s">
        <v>10</v>
      </c>
      <c r="B10" s="20">
        <v>25769.18</v>
      </c>
    </row>
    <row r="11" spans="1:2">
      <c r="A11" s="19" t="s">
        <v>6</v>
      </c>
      <c r="B11" s="20">
        <v>11342.84</v>
      </c>
    </row>
    <row r="12" spans="1:2">
      <c r="A12" s="19" t="s">
        <v>5</v>
      </c>
      <c r="B12" s="20">
        <v>9801.1</v>
      </c>
    </row>
    <row r="13" spans="1:2">
      <c r="A13" s="19" t="s">
        <v>4</v>
      </c>
      <c r="B13" s="20">
        <v>770.87</v>
      </c>
    </row>
    <row r="14" spans="1:2">
      <c r="A14" s="19" t="s">
        <v>7</v>
      </c>
      <c r="B14" s="21">
        <v>4625.24</v>
      </c>
    </row>
    <row r="15" spans="1:2">
      <c r="A15" s="19" t="s">
        <v>25</v>
      </c>
      <c r="B15" s="22">
        <v>27971.67</v>
      </c>
    </row>
    <row r="16" spans="1:2">
      <c r="A16" s="19" t="s">
        <v>8</v>
      </c>
      <c r="B16" s="23">
        <v>33367.78</v>
      </c>
    </row>
    <row r="17" spans="1:2">
      <c r="A17" s="18" t="s">
        <v>11</v>
      </c>
      <c r="B17" s="3">
        <f>SUM(B18)</f>
        <v>48639.38</v>
      </c>
    </row>
    <row r="18" spans="1:2">
      <c r="A18" s="19" t="s">
        <v>12</v>
      </c>
      <c r="B18" s="22">
        <v>48639.38</v>
      </c>
    </row>
    <row r="19" spans="1:2">
      <c r="A19" s="24"/>
      <c r="B19" s="25"/>
    </row>
    <row r="20" spans="1:2">
      <c r="A20" s="43" t="s">
        <v>13</v>
      </c>
      <c r="B20" s="45">
        <f>B22+B34</f>
        <v>119123.36</v>
      </c>
    </row>
    <row r="21" spans="1:2">
      <c r="A21" s="43"/>
      <c r="B21" s="45"/>
    </row>
    <row r="22" spans="1:2">
      <c r="A22" s="26" t="s">
        <v>14</v>
      </c>
      <c r="B22" s="3">
        <f>SUM(B23:B33)</f>
        <v>99926.97</v>
      </c>
    </row>
    <row r="23" spans="1:2">
      <c r="A23" s="19"/>
      <c r="B23" s="27"/>
    </row>
    <row r="24" spans="1:2">
      <c r="A24" s="19" t="s">
        <v>3</v>
      </c>
      <c r="B24" s="21">
        <v>15851.75</v>
      </c>
    </row>
    <row r="25" spans="1:2">
      <c r="A25" s="19" t="s">
        <v>2</v>
      </c>
      <c r="B25" s="22">
        <v>12864.3</v>
      </c>
    </row>
    <row r="26" spans="1:2">
      <c r="A26" s="19" t="s">
        <v>9</v>
      </c>
      <c r="B26" s="28">
        <v>8291.68</v>
      </c>
    </row>
    <row r="27" spans="1:2">
      <c r="A27" s="19" t="s">
        <v>10</v>
      </c>
      <c r="B27" s="29">
        <v>14266.57</v>
      </c>
    </row>
    <row r="28" spans="1:2">
      <c r="A28" s="19" t="s">
        <v>6</v>
      </c>
      <c r="B28" s="30">
        <v>6279.73</v>
      </c>
    </row>
    <row r="29" spans="1:2">
      <c r="A29" s="19" t="s">
        <v>5</v>
      </c>
      <c r="B29" s="31">
        <v>5426.17</v>
      </c>
    </row>
    <row r="30" spans="1:2">
      <c r="A30" s="19" t="s">
        <v>4</v>
      </c>
      <c r="B30" s="23">
        <v>426.78</v>
      </c>
    </row>
    <row r="31" spans="1:2">
      <c r="A31" s="19" t="s">
        <v>7</v>
      </c>
      <c r="B31" s="32">
        <v>2560.67</v>
      </c>
    </row>
    <row r="32" spans="1:2">
      <c r="A32" s="19" t="s">
        <v>25</v>
      </c>
      <c r="B32" s="33">
        <v>15485.94</v>
      </c>
    </row>
    <row r="33" spans="1:2">
      <c r="A33" s="19" t="s">
        <v>8</v>
      </c>
      <c r="B33" s="33">
        <v>18473.38</v>
      </c>
    </row>
    <row r="34" spans="1:2">
      <c r="A34" s="26" t="s">
        <v>15</v>
      </c>
      <c r="B34" s="3">
        <f>SUM(B35)</f>
        <v>19196.39</v>
      </c>
    </row>
    <row r="35" spans="1:2">
      <c r="A35" s="19" t="s">
        <v>12</v>
      </c>
      <c r="B35" s="22">
        <v>19196.39</v>
      </c>
    </row>
    <row r="36" spans="1:2">
      <c r="A36" s="34" t="s">
        <v>16</v>
      </c>
      <c r="B36" s="6">
        <f>B20/B3*100</f>
        <v>51.988569994599217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126281.69594974756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17657.268928612717</v>
      </c>
    </row>
    <row r="43" spans="1:2">
      <c r="A43" s="19" t="s">
        <v>2</v>
      </c>
      <c r="B43" s="39">
        <v>14283.225888143226</v>
      </c>
    </row>
    <row r="44" spans="1:2">
      <c r="A44" s="19" t="s">
        <v>9</v>
      </c>
      <c r="B44" s="39">
        <v>13521.877470367699</v>
      </c>
    </row>
    <row r="45" spans="1:2">
      <c r="A45" s="19" t="s">
        <v>10</v>
      </c>
      <c r="B45" s="39">
        <v>26346.85277494866</v>
      </c>
    </row>
    <row r="46" spans="1:2">
      <c r="A46" s="19" t="s">
        <v>6</v>
      </c>
      <c r="B46" s="39">
        <v>863.14096882346144</v>
      </c>
    </row>
    <row r="47" spans="1:2">
      <c r="A47" s="19" t="s">
        <v>5</v>
      </c>
      <c r="B47" s="39">
        <v>1255.5375379177838</v>
      </c>
    </row>
    <row r="48" spans="1:2">
      <c r="A48" s="19" t="s">
        <v>4</v>
      </c>
      <c r="B48" s="39">
        <v>100.48083328286805</v>
      </c>
    </row>
    <row r="49" spans="1:2" s="9" customFormat="1">
      <c r="A49" s="19" t="s">
        <v>7</v>
      </c>
      <c r="B49" s="39">
        <v>10043.649692253486</v>
      </c>
    </row>
    <row r="50" spans="1:2" s="9" customFormat="1">
      <c r="A50" s="19" t="s">
        <v>25</v>
      </c>
      <c r="B50" s="39">
        <v>27042.942167052959</v>
      </c>
    </row>
    <row r="51" spans="1:2" s="9" customFormat="1">
      <c r="A51" s="19" t="s">
        <v>8</v>
      </c>
      <c r="B51" s="39">
        <v>15166.7196883447</v>
      </c>
    </row>
    <row r="52" spans="1:2">
      <c r="A52" s="34" t="s">
        <v>18</v>
      </c>
      <c r="B52" s="10">
        <f>SUM(B42:B51)</f>
        <v>126281.69594974756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-26354.725949747561</v>
      </c>
    </row>
    <row r="60" spans="1:2">
      <c r="A60" s="24" t="s">
        <v>24</v>
      </c>
      <c r="B60" s="14">
        <f>B35-B55</f>
        <v>19196.39</v>
      </c>
    </row>
    <row r="61" spans="1:2" ht="25.5" customHeight="1">
      <c r="A61" s="24" t="s">
        <v>27</v>
      </c>
      <c r="B61" s="13">
        <v>104250.88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2" t="s">
        <v>74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216893.22</v>
      </c>
    </row>
    <row r="4" spans="1:2">
      <c r="A4" s="44"/>
      <c r="B4" s="45"/>
    </row>
    <row r="5" spans="1:2">
      <c r="A5" s="18" t="s">
        <v>1</v>
      </c>
      <c r="B5" s="2">
        <f>SUM(B6:B16)</f>
        <v>174185.78</v>
      </c>
    </row>
    <row r="6" spans="1:2">
      <c r="A6" s="19"/>
      <c r="B6" s="20"/>
    </row>
    <row r="7" spans="1:2">
      <c r="A7" s="19" t="s">
        <v>3</v>
      </c>
      <c r="B7" s="20">
        <v>27631.67</v>
      </c>
    </row>
    <row r="8" spans="1:2">
      <c r="A8" s="19" t="s">
        <v>2</v>
      </c>
      <c r="B8" s="20">
        <v>22424.16</v>
      </c>
    </row>
    <row r="9" spans="1:2">
      <c r="A9" s="19" t="s">
        <v>9</v>
      </c>
      <c r="B9" s="20">
        <v>14453.49</v>
      </c>
    </row>
    <row r="10" spans="1:2">
      <c r="A10" s="19" t="s">
        <v>10</v>
      </c>
      <c r="B10" s="20">
        <v>24868.5</v>
      </c>
    </row>
    <row r="11" spans="1:2">
      <c r="A11" s="19" t="s">
        <v>6</v>
      </c>
      <c r="B11" s="20">
        <v>10946.39</v>
      </c>
    </row>
    <row r="12" spans="1:2">
      <c r="A12" s="19" t="s">
        <v>5</v>
      </c>
      <c r="B12" s="20">
        <v>9458.5300000000007</v>
      </c>
    </row>
    <row r="13" spans="1:2">
      <c r="A13" s="19" t="s">
        <v>4</v>
      </c>
      <c r="B13" s="20">
        <v>743.93</v>
      </c>
    </row>
    <row r="14" spans="1:2">
      <c r="A14" s="19" t="s">
        <v>7</v>
      </c>
      <c r="B14" s="21">
        <v>4463.58</v>
      </c>
    </row>
    <row r="15" spans="1:2">
      <c r="A15" s="19" t="s">
        <v>25</v>
      </c>
      <c r="B15" s="22">
        <v>26994.01</v>
      </c>
    </row>
    <row r="16" spans="1:2">
      <c r="A16" s="19" t="s">
        <v>8</v>
      </c>
      <c r="B16" s="23">
        <v>32201.52</v>
      </c>
    </row>
    <row r="17" spans="1:2">
      <c r="A17" s="18" t="s">
        <v>11</v>
      </c>
      <c r="B17" s="3">
        <f>SUM(B18)</f>
        <v>42707.44</v>
      </c>
    </row>
    <row r="18" spans="1:2">
      <c r="A18" s="19" t="s">
        <v>12</v>
      </c>
      <c r="B18" s="22">
        <v>42707.44</v>
      </c>
    </row>
    <row r="19" spans="1:2">
      <c r="A19" s="24"/>
      <c r="B19" s="25"/>
    </row>
    <row r="20" spans="1:2">
      <c r="A20" s="43" t="s">
        <v>13</v>
      </c>
      <c r="B20" s="45">
        <f>B22+B34</f>
        <v>119986.01</v>
      </c>
    </row>
    <row r="21" spans="1:2">
      <c r="A21" s="43"/>
      <c r="B21" s="45"/>
    </row>
    <row r="22" spans="1:2">
      <c r="A22" s="26" t="s">
        <v>14</v>
      </c>
      <c r="B22" s="3">
        <f>SUM(B23:B33)</f>
        <v>94419.37</v>
      </c>
    </row>
    <row r="23" spans="1:2">
      <c r="A23" s="19"/>
      <c r="B23" s="27"/>
    </row>
    <row r="24" spans="1:2">
      <c r="A24" s="19" t="s">
        <v>3</v>
      </c>
      <c r="B24" s="21">
        <v>14978.06</v>
      </c>
    </row>
    <row r="25" spans="1:2">
      <c r="A25" s="19" t="s">
        <v>2</v>
      </c>
      <c r="B25" s="22">
        <v>12155.27</v>
      </c>
    </row>
    <row r="26" spans="1:2">
      <c r="A26" s="19" t="s">
        <v>9</v>
      </c>
      <c r="B26" s="28">
        <v>7834.68</v>
      </c>
    </row>
    <row r="27" spans="1:2">
      <c r="A27" s="19" t="s">
        <v>10</v>
      </c>
      <c r="B27" s="29">
        <v>13480.25</v>
      </c>
    </row>
    <row r="28" spans="1:2">
      <c r="A28" s="19" t="s">
        <v>6</v>
      </c>
      <c r="B28" s="30">
        <v>5933.61</v>
      </c>
    </row>
    <row r="29" spans="1:2">
      <c r="A29" s="19" t="s">
        <v>5</v>
      </c>
      <c r="B29" s="31">
        <v>5127.1000000000004</v>
      </c>
    </row>
    <row r="30" spans="1:2">
      <c r="A30" s="19" t="s">
        <v>4</v>
      </c>
      <c r="B30" s="23">
        <v>403.26</v>
      </c>
    </row>
    <row r="31" spans="1:2">
      <c r="A31" s="19" t="s">
        <v>7</v>
      </c>
      <c r="B31" s="32">
        <v>2419.5300000000002</v>
      </c>
    </row>
    <row r="32" spans="1:2">
      <c r="A32" s="19" t="s">
        <v>25</v>
      </c>
      <c r="B32" s="33">
        <v>14632.41</v>
      </c>
    </row>
    <row r="33" spans="1:2">
      <c r="A33" s="19" t="s">
        <v>8</v>
      </c>
      <c r="B33" s="33">
        <v>17455.2</v>
      </c>
    </row>
    <row r="34" spans="1:2">
      <c r="A34" s="26" t="s">
        <v>15</v>
      </c>
      <c r="B34" s="3">
        <f>SUM(B35)</f>
        <v>25566.639999999999</v>
      </c>
    </row>
    <row r="35" spans="1:2">
      <c r="A35" s="19" t="s">
        <v>12</v>
      </c>
      <c r="B35" s="22">
        <v>25566.639999999999</v>
      </c>
    </row>
    <row r="36" spans="1:2">
      <c r="A36" s="34" t="s">
        <v>16</v>
      </c>
      <c r="B36" s="6">
        <f>B20/B3*100</f>
        <v>55.320313839224667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137396.75938957176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19932.907406285958</v>
      </c>
    </row>
    <row r="43" spans="1:2">
      <c r="A43" s="19" t="s">
        <v>2</v>
      </c>
      <c r="B43" s="39">
        <v>16124.023496639013</v>
      </c>
    </row>
    <row r="44" spans="1:2">
      <c r="A44" s="19" t="s">
        <v>9</v>
      </c>
      <c r="B44" s="39">
        <v>15264.553803064253</v>
      </c>
    </row>
    <row r="45" spans="1:2">
      <c r="A45" s="19" t="s">
        <v>10</v>
      </c>
      <c r="B45" s="39">
        <v>29742.389886755889</v>
      </c>
    </row>
    <row r="46" spans="1:2">
      <c r="A46" s="19" t="s">
        <v>6</v>
      </c>
      <c r="B46" s="39">
        <v>974.38109368376433</v>
      </c>
    </row>
    <row r="47" spans="1:2">
      <c r="A47" s="19" t="s">
        <v>5</v>
      </c>
      <c r="B47" s="39">
        <v>1417.3490583176892</v>
      </c>
    </row>
    <row r="48" spans="1:2">
      <c r="A48" s="19" t="s">
        <v>4</v>
      </c>
      <c r="B48" s="39">
        <v>113.43063041240235</v>
      </c>
    </row>
    <row r="49" spans="1:2" s="9" customFormat="1">
      <c r="A49" s="19" t="s">
        <v>7</v>
      </c>
      <c r="B49" s="39">
        <v>11338.058005813602</v>
      </c>
    </row>
    <row r="50" spans="1:2" s="9" customFormat="1">
      <c r="A50" s="19" t="s">
        <v>25</v>
      </c>
      <c r="B50" s="39">
        <v>20528.190083570498</v>
      </c>
    </row>
    <row r="51" spans="1:2" s="9" customFormat="1">
      <c r="A51" s="19" t="s">
        <v>8</v>
      </c>
      <c r="B51" s="39">
        <v>21961.475925028699</v>
      </c>
    </row>
    <row r="52" spans="1:2">
      <c r="A52" s="34" t="s">
        <v>18</v>
      </c>
      <c r="B52" s="10">
        <f>SUM(B42:B51)</f>
        <v>137396.75938957176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-42977.389389571763</v>
      </c>
    </row>
    <row r="60" spans="1:2">
      <c r="A60" s="24" t="s">
        <v>24</v>
      </c>
      <c r="B60" s="14">
        <f>B35-B55</f>
        <v>25566.639999999999</v>
      </c>
    </row>
    <row r="61" spans="1:2" ht="25.5" customHeight="1">
      <c r="A61" s="24" t="s">
        <v>27</v>
      </c>
      <c r="B61" s="13">
        <v>67901.429999999993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7" customHeight="1">
      <c r="A1" s="42" t="s">
        <v>75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184608.03000000003</v>
      </c>
    </row>
    <row r="4" spans="1:2">
      <c r="A4" s="44"/>
      <c r="B4" s="45"/>
    </row>
    <row r="5" spans="1:2">
      <c r="A5" s="18" t="s">
        <v>1</v>
      </c>
      <c r="B5" s="2">
        <f>SUM(B6:B16)</f>
        <v>147565.56000000003</v>
      </c>
    </row>
    <row r="6" spans="1:2">
      <c r="A6" s="19"/>
      <c r="B6" s="20"/>
    </row>
    <row r="7" spans="1:2">
      <c r="A7" s="19" t="s">
        <v>3</v>
      </c>
      <c r="B7" s="20">
        <v>23408.82</v>
      </c>
    </row>
    <row r="8" spans="1:2">
      <c r="A8" s="19" t="s">
        <v>2</v>
      </c>
      <c r="B8" s="20">
        <v>18997.150000000001</v>
      </c>
    </row>
    <row r="9" spans="1:2">
      <c r="A9" s="19" t="s">
        <v>9</v>
      </c>
      <c r="B9" s="20">
        <v>12244.61</v>
      </c>
    </row>
    <row r="10" spans="1:2">
      <c r="A10" s="19" t="s">
        <v>10</v>
      </c>
      <c r="B10" s="20">
        <v>21067.93</v>
      </c>
    </row>
    <row r="11" spans="1:2">
      <c r="A11" s="19" t="s">
        <v>6</v>
      </c>
      <c r="B11" s="20">
        <v>9273.49</v>
      </c>
    </row>
    <row r="12" spans="1:2">
      <c r="A12" s="19" t="s">
        <v>5</v>
      </c>
      <c r="B12" s="20">
        <v>8013.02</v>
      </c>
    </row>
    <row r="13" spans="1:2">
      <c r="A13" s="19" t="s">
        <v>4</v>
      </c>
      <c r="B13" s="20">
        <v>630.24</v>
      </c>
    </row>
    <row r="14" spans="1:2">
      <c r="A14" s="19" t="s">
        <v>7</v>
      </c>
      <c r="B14" s="21">
        <v>3781.42</v>
      </c>
    </row>
    <row r="15" spans="1:2">
      <c r="A15" s="19" t="s">
        <v>25</v>
      </c>
      <c r="B15" s="22">
        <v>22868.61</v>
      </c>
    </row>
    <row r="16" spans="1:2">
      <c r="A16" s="19" t="s">
        <v>8</v>
      </c>
      <c r="B16" s="23">
        <v>27280.27</v>
      </c>
    </row>
    <row r="17" spans="1:2">
      <c r="A17" s="18" t="s">
        <v>11</v>
      </c>
      <c r="B17" s="3">
        <f>SUM(B18)</f>
        <v>37042.47</v>
      </c>
    </row>
    <row r="18" spans="1:2">
      <c r="A18" s="19" t="s">
        <v>12</v>
      </c>
      <c r="B18" s="22">
        <v>37042.47</v>
      </c>
    </row>
    <row r="19" spans="1:2">
      <c r="A19" s="24"/>
      <c r="B19" s="25"/>
    </row>
    <row r="20" spans="1:2">
      <c r="A20" s="43" t="s">
        <v>13</v>
      </c>
      <c r="B20" s="45">
        <f>B22+B34</f>
        <v>111679.31</v>
      </c>
    </row>
    <row r="21" spans="1:2">
      <c r="A21" s="43"/>
      <c r="B21" s="45"/>
    </row>
    <row r="22" spans="1:2">
      <c r="A22" s="26" t="s">
        <v>14</v>
      </c>
      <c r="B22" s="3">
        <f>SUM(B23:B33)</f>
        <v>93736.04</v>
      </c>
    </row>
    <row r="23" spans="1:2">
      <c r="A23" s="19"/>
      <c r="B23" s="27"/>
    </row>
    <row r="24" spans="1:2">
      <c r="A24" s="19" t="s">
        <v>3</v>
      </c>
      <c r="B24" s="21">
        <v>14869.66</v>
      </c>
    </row>
    <row r="25" spans="1:2">
      <c r="A25" s="19" t="s">
        <v>2</v>
      </c>
      <c r="B25" s="22">
        <v>12067.3</v>
      </c>
    </row>
    <row r="26" spans="1:2">
      <c r="A26" s="19" t="s">
        <v>9</v>
      </c>
      <c r="B26" s="28">
        <v>7777.98</v>
      </c>
    </row>
    <row r="27" spans="1:2">
      <c r="A27" s="19" t="s">
        <v>10</v>
      </c>
      <c r="B27" s="29">
        <v>13382.69</v>
      </c>
    </row>
    <row r="28" spans="1:2">
      <c r="A28" s="19" t="s">
        <v>6</v>
      </c>
      <c r="B28" s="30">
        <v>5890.67</v>
      </c>
    </row>
    <row r="29" spans="1:2">
      <c r="A29" s="19" t="s">
        <v>5</v>
      </c>
      <c r="B29" s="31">
        <v>5090</v>
      </c>
    </row>
    <row r="30" spans="1:2">
      <c r="A30" s="19" t="s">
        <v>4</v>
      </c>
      <c r="B30" s="23">
        <v>400.34</v>
      </c>
    </row>
    <row r="31" spans="1:2">
      <c r="A31" s="19" t="s">
        <v>7</v>
      </c>
      <c r="B31" s="32">
        <v>2402.02</v>
      </c>
    </row>
    <row r="32" spans="1:2">
      <c r="A32" s="19" t="s">
        <v>25</v>
      </c>
      <c r="B32" s="33">
        <v>14526.51</v>
      </c>
    </row>
    <row r="33" spans="1:2">
      <c r="A33" s="19" t="s">
        <v>8</v>
      </c>
      <c r="B33" s="33">
        <v>17328.87</v>
      </c>
    </row>
    <row r="34" spans="1:2">
      <c r="A34" s="26" t="s">
        <v>15</v>
      </c>
      <c r="B34" s="3">
        <f>SUM(B35)</f>
        <v>17943.27</v>
      </c>
    </row>
    <row r="35" spans="1:2">
      <c r="A35" s="19" t="s">
        <v>12</v>
      </c>
      <c r="B35" s="22">
        <v>17943.27</v>
      </c>
    </row>
    <row r="36" spans="1:2">
      <c r="A36" s="34" t="s">
        <v>16</v>
      </c>
      <c r="B36" s="6">
        <f>B20/B3*100</f>
        <v>60.495369567618475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123999.0946417973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17012.504693271967</v>
      </c>
    </row>
    <row r="43" spans="1:2">
      <c r="A43" s="19" t="s">
        <v>2</v>
      </c>
      <c r="B43" s="39">
        <v>13761.666565736088</v>
      </c>
    </row>
    <row r="44" spans="1:2">
      <c r="A44" s="19" t="s">
        <v>9</v>
      </c>
      <c r="B44" s="39">
        <v>13028.119176103677</v>
      </c>
    </row>
    <row r="45" spans="1:2">
      <c r="A45" s="19" t="s">
        <v>10</v>
      </c>
      <c r="B45" s="39">
        <v>25384.783926603282</v>
      </c>
    </row>
    <row r="46" spans="1:2">
      <c r="A46" s="19" t="s">
        <v>6</v>
      </c>
      <c r="B46" s="39">
        <v>831.62293344637567</v>
      </c>
    </row>
    <row r="47" spans="1:2">
      <c r="A47" s="19" t="s">
        <v>5</v>
      </c>
      <c r="B47" s="39">
        <v>1209.6909404711441</v>
      </c>
    </row>
    <row r="48" spans="1:2">
      <c r="A48" s="19" t="s">
        <v>4</v>
      </c>
      <c r="B48" s="39">
        <v>96.811724096166657</v>
      </c>
    </row>
    <row r="49" spans="1:2" s="9" customFormat="1">
      <c r="A49" s="19" t="s">
        <v>7</v>
      </c>
      <c r="B49" s="39">
        <v>9676.900670078121</v>
      </c>
    </row>
    <row r="50" spans="1:2" s="9" customFormat="1">
      <c r="A50" s="19" t="s">
        <v>25</v>
      </c>
      <c r="B50" s="39">
        <v>26055.455257372982</v>
      </c>
    </row>
    <row r="51" spans="1:2" s="9" customFormat="1">
      <c r="A51" s="19" t="s">
        <v>8</v>
      </c>
      <c r="B51" s="39">
        <v>16941.538754617501</v>
      </c>
    </row>
    <row r="52" spans="1:2">
      <c r="A52" s="34" t="s">
        <v>18</v>
      </c>
      <c r="B52" s="10">
        <f>SUM(B42:B51)</f>
        <v>123999.0946417973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-30263.054641797309</v>
      </c>
    </row>
    <row r="60" spans="1:2">
      <c r="A60" s="24" t="s">
        <v>24</v>
      </c>
      <c r="B60" s="14">
        <f>B35-B55</f>
        <v>17943.27</v>
      </c>
    </row>
    <row r="61" spans="1:2" ht="25.5" customHeight="1">
      <c r="A61" s="24" t="s">
        <v>27</v>
      </c>
      <c r="B61" s="13">
        <v>74775.14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5.25" customHeight="1">
      <c r="A1" s="42" t="s">
        <v>32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204693.86</v>
      </c>
    </row>
    <row r="4" spans="1:2">
      <c r="A4" s="44"/>
      <c r="B4" s="45"/>
    </row>
    <row r="5" spans="1:2">
      <c r="A5" s="18" t="s">
        <v>1</v>
      </c>
      <c r="B5" s="2">
        <f>SUM(B6:B16)</f>
        <v>163951.46</v>
      </c>
    </row>
    <row r="6" spans="1:2">
      <c r="A6" s="19"/>
      <c r="B6" s="20"/>
    </row>
    <row r="7" spans="1:2">
      <c r="A7" s="19" t="s">
        <v>3</v>
      </c>
      <c r="B7" s="20">
        <v>26008.18</v>
      </c>
    </row>
    <row r="8" spans="1:2">
      <c r="A8" s="19" t="s">
        <v>2</v>
      </c>
      <c r="B8" s="20">
        <v>21106.639999999999</v>
      </c>
    </row>
    <row r="9" spans="1:2">
      <c r="A9" s="19" t="s">
        <v>9</v>
      </c>
      <c r="B9" s="20">
        <v>13604.28</v>
      </c>
    </row>
    <row r="10" spans="1:2">
      <c r="A10" s="19" t="s">
        <v>10</v>
      </c>
      <c r="B10" s="20">
        <v>23407.360000000001</v>
      </c>
    </row>
    <row r="11" spans="1:2">
      <c r="A11" s="19" t="s">
        <v>6</v>
      </c>
      <c r="B11" s="20">
        <v>10303.24</v>
      </c>
    </row>
    <row r="12" spans="1:2">
      <c r="A12" s="19" t="s">
        <v>5</v>
      </c>
      <c r="B12" s="20">
        <v>8902.7999999999993</v>
      </c>
    </row>
    <row r="13" spans="1:2">
      <c r="A13" s="19" t="s">
        <v>4</v>
      </c>
      <c r="B13" s="20">
        <v>700.22</v>
      </c>
    </row>
    <row r="14" spans="1:2">
      <c r="A14" s="19" t="s">
        <v>7</v>
      </c>
      <c r="B14" s="21">
        <v>4201.22</v>
      </c>
    </row>
    <row r="15" spans="1:2">
      <c r="A15" s="19" t="s">
        <v>25</v>
      </c>
      <c r="B15" s="22">
        <v>25407.99</v>
      </c>
    </row>
    <row r="16" spans="1:2">
      <c r="A16" s="19" t="s">
        <v>8</v>
      </c>
      <c r="B16" s="23">
        <v>30309.53</v>
      </c>
    </row>
    <row r="17" spans="1:2">
      <c r="A17" s="18" t="s">
        <v>11</v>
      </c>
      <c r="B17" s="3">
        <f>SUM(B18)</f>
        <v>40742.400000000001</v>
      </c>
    </row>
    <row r="18" spans="1:2">
      <c r="A18" s="19" t="s">
        <v>12</v>
      </c>
      <c r="B18" s="22">
        <v>40742.400000000001</v>
      </c>
    </row>
    <row r="19" spans="1:2">
      <c r="A19" s="24"/>
      <c r="B19" s="25"/>
    </row>
    <row r="20" spans="1:2">
      <c r="A20" s="43" t="s">
        <v>13</v>
      </c>
      <c r="B20" s="45">
        <f>B22+B34</f>
        <v>168354.72</v>
      </c>
    </row>
    <row r="21" spans="1:2">
      <c r="A21" s="43"/>
      <c r="B21" s="45"/>
    </row>
    <row r="22" spans="1:2">
      <c r="A22" s="26" t="s">
        <v>14</v>
      </c>
      <c r="B22" s="3">
        <f>SUM(B23:B33)</f>
        <v>140831.18</v>
      </c>
    </row>
    <row r="23" spans="1:2">
      <c r="A23" s="19"/>
      <c r="B23" s="27"/>
    </row>
    <row r="24" spans="1:2">
      <c r="A24" s="19" t="s">
        <v>3</v>
      </c>
      <c r="B24" s="21">
        <v>22340.52</v>
      </c>
    </row>
    <row r="25" spans="1:2">
      <c r="A25" s="19" t="s">
        <v>2</v>
      </c>
      <c r="B25" s="22">
        <v>18130.189999999999</v>
      </c>
    </row>
    <row r="26" spans="1:2">
      <c r="A26" s="19" t="s">
        <v>9</v>
      </c>
      <c r="B26" s="28">
        <v>11685.81</v>
      </c>
    </row>
    <row r="27" spans="1:2">
      <c r="A27" s="19" t="s">
        <v>10</v>
      </c>
      <c r="B27" s="29">
        <v>20106.46</v>
      </c>
    </row>
    <row r="28" spans="1:2">
      <c r="A28" s="19" t="s">
        <v>6</v>
      </c>
      <c r="B28" s="30">
        <v>8850.2800000000007</v>
      </c>
    </row>
    <row r="29" spans="1:2">
      <c r="A29" s="19" t="s">
        <v>5</v>
      </c>
      <c r="B29" s="31">
        <v>7647.33</v>
      </c>
    </row>
    <row r="30" spans="1:2">
      <c r="A30" s="19" t="s">
        <v>4</v>
      </c>
      <c r="B30" s="31">
        <v>601.48</v>
      </c>
    </row>
    <row r="31" spans="1:2">
      <c r="A31" s="19" t="s">
        <v>7</v>
      </c>
      <c r="B31" s="23">
        <v>3608.85</v>
      </c>
    </row>
    <row r="32" spans="1:2">
      <c r="A32" s="19" t="s">
        <v>25</v>
      </c>
      <c r="B32" s="32">
        <v>21824.97</v>
      </c>
    </row>
    <row r="33" spans="1:2">
      <c r="A33" s="19" t="s">
        <v>8</v>
      </c>
      <c r="B33" s="33">
        <v>26035.29</v>
      </c>
    </row>
    <row r="34" spans="1:2">
      <c r="A34" s="26" t="s">
        <v>15</v>
      </c>
      <c r="B34" s="3">
        <f>SUM(B35)</f>
        <v>27523.54</v>
      </c>
    </row>
    <row r="35" spans="1:2">
      <c r="A35" s="19" t="s">
        <v>12</v>
      </c>
      <c r="B35" s="22">
        <v>27523.54</v>
      </c>
    </row>
    <row r="36" spans="1:2">
      <c r="A36" s="34" t="s">
        <v>16</v>
      </c>
      <c r="B36" s="6">
        <f>B20/B3*100</f>
        <v>82.247078637336756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180304.30135650688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16456.237509840699</v>
      </c>
    </row>
    <row r="43" spans="1:2">
      <c r="A43" s="19" t="s">
        <v>2</v>
      </c>
      <c r="B43" s="35">
        <v>23311.693816992702</v>
      </c>
    </row>
    <row r="44" spans="1:2">
      <c r="A44" s="19" t="s">
        <v>9</v>
      </c>
      <c r="B44" s="35">
        <v>12602.131628111185</v>
      </c>
    </row>
    <row r="45" spans="1:2">
      <c r="A45" s="19" t="s">
        <v>10</v>
      </c>
      <c r="B45" s="35">
        <v>24554.763743717071</v>
      </c>
    </row>
    <row r="46" spans="1:2">
      <c r="A46" s="19" t="s">
        <v>6</v>
      </c>
      <c r="B46" s="35">
        <v>804.430902924968</v>
      </c>
    </row>
    <row r="47" spans="1:2">
      <c r="A47" s="19" t="s">
        <v>5</v>
      </c>
      <c r="B47" s="35">
        <v>1170.1370132622783</v>
      </c>
    </row>
    <row r="48" spans="1:2">
      <c r="A48" s="19" t="s">
        <v>4</v>
      </c>
      <c r="B48" s="35">
        <v>93.646218131169377</v>
      </c>
    </row>
    <row r="49" spans="1:2" s="9" customFormat="1">
      <c r="A49" s="19" t="s">
        <v>7</v>
      </c>
      <c r="B49" s="8">
        <v>18360.489748985601</v>
      </c>
    </row>
    <row r="50" spans="1:2" s="9" customFormat="1">
      <c r="A50" s="19" t="s">
        <v>25</v>
      </c>
      <c r="B50" s="8">
        <v>45203.505766668699</v>
      </c>
    </row>
    <row r="51" spans="1:2" s="9" customFormat="1">
      <c r="A51" s="19" t="s">
        <v>8</v>
      </c>
      <c r="B51" s="8">
        <v>37747.265007872498</v>
      </c>
    </row>
    <row r="52" spans="1:2">
      <c r="A52" s="34" t="s">
        <v>18</v>
      </c>
      <c r="B52" s="10">
        <f>SUM(B42:B51)</f>
        <v>180304.30135650688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-39473.12135650689</v>
      </c>
    </row>
    <row r="60" spans="1:2">
      <c r="A60" s="24" t="s">
        <v>24</v>
      </c>
      <c r="B60" s="14">
        <f>B35-B55</f>
        <v>27523.54</v>
      </c>
    </row>
    <row r="61" spans="1:2" ht="25.5" customHeight="1">
      <c r="A61" s="24" t="s">
        <v>27</v>
      </c>
      <c r="B61" s="13">
        <v>45382.52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8.25" customHeight="1">
      <c r="A1" s="42" t="s">
        <v>76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208714.41999999998</v>
      </c>
    </row>
    <row r="4" spans="1:2">
      <c r="A4" s="44"/>
      <c r="B4" s="45"/>
    </row>
    <row r="5" spans="1:2">
      <c r="A5" s="18" t="s">
        <v>1</v>
      </c>
      <c r="B5" s="2">
        <f>SUM(B6:B16)</f>
        <v>167360.49</v>
      </c>
    </row>
    <row r="6" spans="1:2">
      <c r="A6" s="19"/>
      <c r="B6" s="20"/>
    </row>
    <row r="7" spans="1:2">
      <c r="A7" s="19" t="s">
        <v>3</v>
      </c>
      <c r="B7" s="20">
        <v>26548.95</v>
      </c>
    </row>
    <row r="8" spans="1:2">
      <c r="A8" s="19" t="s">
        <v>2</v>
      </c>
      <c r="B8" s="20">
        <v>21545.49</v>
      </c>
    </row>
    <row r="9" spans="1:2">
      <c r="A9" s="19" t="s">
        <v>9</v>
      </c>
      <c r="B9" s="20">
        <v>13887.14</v>
      </c>
    </row>
    <row r="10" spans="1:2">
      <c r="A10" s="19" t="s">
        <v>10</v>
      </c>
      <c r="B10" s="20">
        <v>23894.05</v>
      </c>
    </row>
    <row r="11" spans="1:2">
      <c r="A11" s="19" t="s">
        <v>6</v>
      </c>
      <c r="B11" s="20">
        <v>10517.47</v>
      </c>
    </row>
    <row r="12" spans="1:2">
      <c r="A12" s="19" t="s">
        <v>5</v>
      </c>
      <c r="B12" s="20">
        <v>9087.91</v>
      </c>
    </row>
    <row r="13" spans="1:2">
      <c r="A13" s="19" t="s">
        <v>4</v>
      </c>
      <c r="B13" s="20">
        <v>714.78</v>
      </c>
    </row>
    <row r="14" spans="1:2">
      <c r="A14" s="19" t="s">
        <v>7</v>
      </c>
      <c r="B14" s="21">
        <v>4288.68</v>
      </c>
    </row>
    <row r="15" spans="1:2">
      <c r="A15" s="19" t="s">
        <v>25</v>
      </c>
      <c r="B15" s="22">
        <v>25936.28</v>
      </c>
    </row>
    <row r="16" spans="1:2">
      <c r="A16" s="19" t="s">
        <v>8</v>
      </c>
      <c r="B16" s="23">
        <v>30939.74</v>
      </c>
    </row>
    <row r="17" spans="1:2">
      <c r="A17" s="18" t="s">
        <v>11</v>
      </c>
      <c r="B17" s="3">
        <f>SUM(B18)</f>
        <v>41353.93</v>
      </c>
    </row>
    <row r="18" spans="1:2">
      <c r="A18" s="19" t="s">
        <v>12</v>
      </c>
      <c r="B18" s="22">
        <v>41353.93</v>
      </c>
    </row>
    <row r="19" spans="1:2">
      <c r="A19" s="24"/>
      <c r="B19" s="25"/>
    </row>
    <row r="20" spans="1:2">
      <c r="A20" s="43" t="s">
        <v>13</v>
      </c>
      <c r="B20" s="45">
        <f>B22+B34</f>
        <v>123324.06000000001</v>
      </c>
    </row>
    <row r="21" spans="1:2">
      <c r="A21" s="43"/>
      <c r="B21" s="45"/>
    </row>
    <row r="22" spans="1:2">
      <c r="A22" s="26" t="s">
        <v>14</v>
      </c>
      <c r="B22" s="3">
        <f>SUM(B23:B33)</f>
        <v>96385.450000000012</v>
      </c>
    </row>
    <row r="23" spans="1:2">
      <c r="A23" s="19"/>
      <c r="B23" s="27"/>
    </row>
    <row r="24" spans="1:2">
      <c r="A24" s="19" t="s">
        <v>3</v>
      </c>
      <c r="B24" s="21">
        <v>15289.94</v>
      </c>
    </row>
    <row r="25" spans="1:2">
      <c r="A25" s="19" t="s">
        <v>2</v>
      </c>
      <c r="B25" s="22">
        <v>12408.38</v>
      </c>
    </row>
    <row r="26" spans="1:2">
      <c r="A26" s="19" t="s">
        <v>9</v>
      </c>
      <c r="B26" s="28">
        <v>7997.82</v>
      </c>
    </row>
    <row r="27" spans="1:2">
      <c r="A27" s="19" t="s">
        <v>10</v>
      </c>
      <c r="B27" s="29">
        <v>13760.95</v>
      </c>
    </row>
    <row r="28" spans="1:2">
      <c r="A28" s="19" t="s">
        <v>6</v>
      </c>
      <c r="B28" s="30">
        <v>6057.17</v>
      </c>
    </row>
    <row r="29" spans="1:2">
      <c r="A29" s="19" t="s">
        <v>5</v>
      </c>
      <c r="B29" s="31">
        <v>5233.87</v>
      </c>
    </row>
    <row r="30" spans="1:2">
      <c r="A30" s="19" t="s">
        <v>4</v>
      </c>
      <c r="B30" s="23">
        <v>411.65</v>
      </c>
    </row>
    <row r="31" spans="1:2">
      <c r="A31" s="19" t="s">
        <v>7</v>
      </c>
      <c r="B31" s="32">
        <v>2469.91</v>
      </c>
    </row>
    <row r="32" spans="1:2">
      <c r="A32" s="19" t="s">
        <v>25</v>
      </c>
      <c r="B32" s="33">
        <v>14937.1</v>
      </c>
    </row>
    <row r="33" spans="1:2">
      <c r="A33" s="19" t="s">
        <v>8</v>
      </c>
      <c r="B33" s="33">
        <v>17818.66</v>
      </c>
    </row>
    <row r="34" spans="1:2">
      <c r="A34" s="26" t="s">
        <v>15</v>
      </c>
      <c r="B34" s="3">
        <f>SUM(B35)</f>
        <v>26938.61</v>
      </c>
    </row>
    <row r="35" spans="1:2">
      <c r="A35" s="19" t="s">
        <v>12</v>
      </c>
      <c r="B35" s="22">
        <v>26938.61</v>
      </c>
    </row>
    <row r="36" spans="1:2">
      <c r="A36" s="34" t="s">
        <v>16</v>
      </c>
      <c r="B36" s="6">
        <f>B20/B3*100</f>
        <v>59.087465063506407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128510.60098577975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17240.068541039294</v>
      </c>
    </row>
    <row r="43" spans="1:2">
      <c r="A43" s="19" t="s">
        <v>2</v>
      </c>
      <c r="B43" s="39">
        <v>13945.746326585668</v>
      </c>
    </row>
    <row r="44" spans="1:2">
      <c r="A44" s="19" t="s">
        <v>9</v>
      </c>
      <c r="B44" s="39">
        <v>13202.386809373333</v>
      </c>
    </row>
    <row r="45" spans="1:2">
      <c r="A45" s="19" t="s">
        <v>10</v>
      </c>
      <c r="B45" s="39">
        <v>25724.337637784007</v>
      </c>
    </row>
    <row r="46" spans="1:2">
      <c r="A46" s="19" t="s">
        <v>6</v>
      </c>
      <c r="B46" s="39">
        <v>842.74694593240599</v>
      </c>
    </row>
    <row r="47" spans="1:2">
      <c r="A47" s="19" t="s">
        <v>5</v>
      </c>
      <c r="B47" s="39">
        <v>1225.8720925111347</v>
      </c>
    </row>
    <row r="48" spans="1:2">
      <c r="A48" s="19" t="s">
        <v>4</v>
      </c>
      <c r="B48" s="39">
        <v>98.106703809120091</v>
      </c>
    </row>
    <row r="49" spans="1:2" s="9" customFormat="1">
      <c r="A49" s="19" t="s">
        <v>7</v>
      </c>
      <c r="B49" s="39">
        <v>9806.3415014341317</v>
      </c>
    </row>
    <row r="50" spans="1:2" s="9" customFormat="1">
      <c r="A50" s="19" t="s">
        <v>25</v>
      </c>
      <c r="B50" s="39">
        <v>26403.98004902474</v>
      </c>
    </row>
    <row r="51" spans="1:2" s="9" customFormat="1">
      <c r="A51" s="19" t="s">
        <v>8</v>
      </c>
      <c r="B51" s="39">
        <v>20021.014378285901</v>
      </c>
    </row>
    <row r="52" spans="1:2">
      <c r="A52" s="34" t="s">
        <v>18</v>
      </c>
      <c r="B52" s="10">
        <f>SUM(B42:B51)</f>
        <v>128510.60098577975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-32125.150985779735</v>
      </c>
    </row>
    <row r="60" spans="1:2">
      <c r="A60" s="24" t="s">
        <v>24</v>
      </c>
      <c r="B60" s="14">
        <f>B35-B55</f>
        <v>26938.61</v>
      </c>
    </row>
    <row r="61" spans="1:2" ht="25.5" customHeight="1">
      <c r="A61" s="24" t="s">
        <v>27</v>
      </c>
      <c r="B61" s="13">
        <v>68271.759999999995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5.25" customHeight="1">
      <c r="A1" s="42" t="s">
        <v>77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215096.46999999997</v>
      </c>
    </row>
    <row r="4" spans="1:2">
      <c r="A4" s="44"/>
      <c r="B4" s="45"/>
    </row>
    <row r="5" spans="1:2">
      <c r="A5" s="18" t="s">
        <v>1</v>
      </c>
      <c r="B5" s="2">
        <f>SUM(B6:B16)</f>
        <v>172065.19999999998</v>
      </c>
    </row>
    <row r="6" spans="1:2">
      <c r="A6" s="19"/>
      <c r="B6" s="20"/>
    </row>
    <row r="7" spans="1:2">
      <c r="A7" s="19" t="s">
        <v>3</v>
      </c>
      <c r="B7" s="20">
        <v>27295.27</v>
      </c>
    </row>
    <row r="8" spans="1:2">
      <c r="A8" s="19" t="s">
        <v>2</v>
      </c>
      <c r="B8" s="20">
        <v>22151.16</v>
      </c>
    </row>
    <row r="9" spans="1:2">
      <c r="A9" s="19" t="s">
        <v>9</v>
      </c>
      <c r="B9" s="20">
        <v>14277.53</v>
      </c>
    </row>
    <row r="10" spans="1:2">
      <c r="A10" s="19" t="s">
        <v>10</v>
      </c>
      <c r="B10" s="20">
        <v>24565.75</v>
      </c>
    </row>
    <row r="11" spans="1:2">
      <c r="A11" s="19" t="s">
        <v>6</v>
      </c>
      <c r="B11" s="20">
        <v>10813.13</v>
      </c>
    </row>
    <row r="12" spans="1:2">
      <c r="A12" s="19" t="s">
        <v>5</v>
      </c>
      <c r="B12" s="20">
        <v>9343.3799999999992</v>
      </c>
    </row>
    <row r="13" spans="1:2">
      <c r="A13" s="19" t="s">
        <v>4</v>
      </c>
      <c r="B13" s="20">
        <v>734.87</v>
      </c>
    </row>
    <row r="14" spans="1:2">
      <c r="A14" s="19" t="s">
        <v>7</v>
      </c>
      <c r="B14" s="21">
        <v>4409.24</v>
      </c>
    </row>
    <row r="15" spans="1:2">
      <c r="A15" s="19" t="s">
        <v>25</v>
      </c>
      <c r="B15" s="22">
        <v>26665.38</v>
      </c>
    </row>
    <row r="16" spans="1:2">
      <c r="A16" s="19" t="s">
        <v>8</v>
      </c>
      <c r="B16" s="23">
        <v>31809.49</v>
      </c>
    </row>
    <row r="17" spans="1:2">
      <c r="A17" s="18" t="s">
        <v>11</v>
      </c>
      <c r="B17" s="3">
        <f>SUM(B18)</f>
        <v>43031.27</v>
      </c>
    </row>
    <row r="18" spans="1:2">
      <c r="A18" s="19" t="s">
        <v>12</v>
      </c>
      <c r="B18" s="22">
        <v>43031.27</v>
      </c>
    </row>
    <row r="19" spans="1:2">
      <c r="A19" s="24"/>
      <c r="B19" s="25"/>
    </row>
    <row r="20" spans="1:2">
      <c r="A20" s="43" t="s">
        <v>13</v>
      </c>
      <c r="B20" s="45">
        <f>B22+B34</f>
        <v>96307.59</v>
      </c>
    </row>
    <row r="21" spans="1:2">
      <c r="A21" s="43"/>
      <c r="B21" s="45"/>
    </row>
    <row r="22" spans="1:2">
      <c r="A22" s="26" t="s">
        <v>14</v>
      </c>
      <c r="B22" s="3">
        <f>SUM(B23:B33)</f>
        <v>76826</v>
      </c>
    </row>
    <row r="23" spans="1:2">
      <c r="A23" s="19"/>
      <c r="B23" s="27"/>
    </row>
    <row r="24" spans="1:2">
      <c r="A24" s="19" t="s">
        <v>3</v>
      </c>
      <c r="B24" s="21">
        <v>12187.16</v>
      </c>
    </row>
    <row r="25" spans="1:2">
      <c r="A25" s="19" t="s">
        <v>2</v>
      </c>
      <c r="B25" s="22">
        <v>9890.35</v>
      </c>
    </row>
    <row r="26" spans="1:2">
      <c r="A26" s="19" t="s">
        <v>9</v>
      </c>
      <c r="B26" s="28">
        <v>6374.82</v>
      </c>
    </row>
    <row r="27" spans="1:2">
      <c r="A27" s="19" t="s">
        <v>10</v>
      </c>
      <c r="B27" s="29">
        <v>10968.45</v>
      </c>
    </row>
    <row r="28" spans="1:2">
      <c r="A28" s="19" t="s">
        <v>6</v>
      </c>
      <c r="B28" s="30">
        <v>4827.99</v>
      </c>
    </row>
    <row r="29" spans="1:2">
      <c r="A29" s="19" t="s">
        <v>5</v>
      </c>
      <c r="B29" s="31">
        <v>4171.76</v>
      </c>
    </row>
    <row r="30" spans="1:2">
      <c r="A30" s="19" t="s">
        <v>4</v>
      </c>
      <c r="B30" s="23">
        <v>328.12</v>
      </c>
    </row>
    <row r="31" spans="1:2">
      <c r="A31" s="19" t="s">
        <v>7</v>
      </c>
      <c r="B31" s="32">
        <v>1968.7</v>
      </c>
    </row>
    <row r="32" spans="1:2">
      <c r="A32" s="19" t="s">
        <v>25</v>
      </c>
      <c r="B32" s="33">
        <v>11905.92</v>
      </c>
    </row>
    <row r="33" spans="1:2">
      <c r="A33" s="19" t="s">
        <v>8</v>
      </c>
      <c r="B33" s="33">
        <v>14202.73</v>
      </c>
    </row>
    <row r="34" spans="1:2">
      <c r="A34" s="26" t="s">
        <v>15</v>
      </c>
      <c r="B34" s="3">
        <f>SUM(B35)</f>
        <v>19481.59</v>
      </c>
    </row>
    <row r="35" spans="1:2">
      <c r="A35" s="19" t="s">
        <v>12</v>
      </c>
      <c r="B35" s="22">
        <v>19481.59</v>
      </c>
    </row>
    <row r="36" spans="1:2">
      <c r="A36" s="34" t="s">
        <v>16</v>
      </c>
      <c r="B36" s="6">
        <f>B20/B3*100</f>
        <v>44.774137855446909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119288.02048287018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17507.666769432348</v>
      </c>
    </row>
    <row r="43" spans="1:2">
      <c r="A43" s="19" t="s">
        <v>2</v>
      </c>
      <c r="B43" s="39">
        <v>14162.210489806928</v>
      </c>
    </row>
    <row r="44" spans="1:2">
      <c r="A44" s="19" t="s">
        <v>9</v>
      </c>
      <c r="B44" s="39">
        <v>13407.31263738487</v>
      </c>
    </row>
    <row r="45" spans="1:2">
      <c r="A45" s="19" t="s">
        <v>10</v>
      </c>
      <c r="B45" s="39">
        <v>26123.627650005779</v>
      </c>
    </row>
    <row r="46" spans="1:2">
      <c r="A46" s="19" t="s">
        <v>6</v>
      </c>
      <c r="B46" s="39">
        <v>855.82796061505258</v>
      </c>
    </row>
    <row r="47" spans="1:2">
      <c r="A47" s="19" t="s">
        <v>5</v>
      </c>
      <c r="B47" s="39">
        <v>1244.8999287063084</v>
      </c>
    </row>
    <row r="48" spans="1:2">
      <c r="A48" s="19" t="s">
        <v>4</v>
      </c>
      <c r="B48" s="39">
        <v>99.629504027130139</v>
      </c>
    </row>
    <row r="49" spans="1:2" s="9" customFormat="1">
      <c r="A49" s="19" t="s">
        <v>7</v>
      </c>
      <c r="B49" s="39">
        <v>9958.5543308990709</v>
      </c>
    </row>
    <row r="50" spans="1:2" s="9" customFormat="1">
      <c r="A50" s="19" t="s">
        <v>25</v>
      </c>
      <c r="B50" s="39">
        <v>16813.819387356001</v>
      </c>
    </row>
    <row r="51" spans="1:2" s="9" customFormat="1">
      <c r="A51" s="19" t="s">
        <v>8</v>
      </c>
      <c r="B51" s="39">
        <v>19114.471824636701</v>
      </c>
    </row>
    <row r="52" spans="1:2">
      <c r="A52" s="34" t="s">
        <v>18</v>
      </c>
      <c r="B52" s="10">
        <f>SUM(B42:B51)</f>
        <v>119288.02048287018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-42462.020482870183</v>
      </c>
    </row>
    <row r="60" spans="1:2">
      <c r="A60" s="24" t="s">
        <v>24</v>
      </c>
      <c r="B60" s="14">
        <f>B35-B55</f>
        <v>19481.59</v>
      </c>
    </row>
    <row r="61" spans="1:2" ht="25.5" customHeight="1">
      <c r="A61" s="24" t="s">
        <v>27</v>
      </c>
      <c r="B61" s="13">
        <v>58129.97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2" t="s">
        <v>78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95750.069999999992</v>
      </c>
    </row>
    <row r="4" spans="1:2">
      <c r="A4" s="44"/>
      <c r="B4" s="45"/>
    </row>
    <row r="5" spans="1:2">
      <c r="A5" s="18" t="s">
        <v>1</v>
      </c>
      <c r="B5" s="2">
        <f>SUM(B6:B16)</f>
        <v>76662.509999999995</v>
      </c>
    </row>
    <row r="6" spans="1:2">
      <c r="A6" s="19"/>
      <c r="B6" s="20"/>
    </row>
    <row r="7" spans="1:2">
      <c r="A7" s="19" t="s">
        <v>3</v>
      </c>
      <c r="B7" s="20">
        <v>12161.23</v>
      </c>
    </row>
    <row r="8" spans="1:2">
      <c r="A8" s="19" t="s">
        <v>2</v>
      </c>
      <c r="B8" s="20">
        <v>9869.2999999999993</v>
      </c>
    </row>
    <row r="9" spans="1:2">
      <c r="A9" s="19" t="s">
        <v>9</v>
      </c>
      <c r="B9" s="20">
        <v>6361.26</v>
      </c>
    </row>
    <row r="10" spans="1:2">
      <c r="A10" s="19" t="s">
        <v>10</v>
      </c>
      <c r="B10" s="20">
        <v>10945.1</v>
      </c>
    </row>
    <row r="11" spans="1:2">
      <c r="A11" s="19" t="s">
        <v>6</v>
      </c>
      <c r="B11" s="20">
        <v>4817.72</v>
      </c>
    </row>
    <row r="12" spans="1:2">
      <c r="A12" s="19" t="s">
        <v>5</v>
      </c>
      <c r="B12" s="20">
        <v>4162.88</v>
      </c>
    </row>
    <row r="13" spans="1:2">
      <c r="A13" s="19" t="s">
        <v>4</v>
      </c>
      <c r="B13" s="20">
        <v>327.42</v>
      </c>
    </row>
    <row r="14" spans="1:2">
      <c r="A14" s="19" t="s">
        <v>7</v>
      </c>
      <c r="B14" s="21">
        <v>1964.51</v>
      </c>
    </row>
    <row r="15" spans="1:2">
      <c r="A15" s="19" t="s">
        <v>25</v>
      </c>
      <c r="B15" s="22">
        <v>11880.58</v>
      </c>
    </row>
    <row r="16" spans="1:2">
      <c r="A16" s="19" t="s">
        <v>8</v>
      </c>
      <c r="B16" s="23">
        <v>14172.51</v>
      </c>
    </row>
    <row r="17" spans="1:2">
      <c r="A17" s="18" t="s">
        <v>11</v>
      </c>
      <c r="B17" s="3">
        <f>SUM(B18)</f>
        <v>19087.560000000001</v>
      </c>
    </row>
    <row r="18" spans="1:2">
      <c r="A18" s="19" t="s">
        <v>12</v>
      </c>
      <c r="B18" s="22">
        <v>19087.560000000001</v>
      </c>
    </row>
    <row r="19" spans="1:2">
      <c r="A19" s="24"/>
      <c r="B19" s="25"/>
    </row>
    <row r="20" spans="1:2">
      <c r="A20" s="43" t="s">
        <v>13</v>
      </c>
      <c r="B20" s="45">
        <f>B22+B34</f>
        <v>23475.61</v>
      </c>
    </row>
    <row r="21" spans="1:2">
      <c r="A21" s="43"/>
      <c r="B21" s="45"/>
    </row>
    <row r="22" spans="1:2">
      <c r="A22" s="26" t="s">
        <v>14</v>
      </c>
      <c r="B22" s="3">
        <f>SUM(B23:B33)</f>
        <v>14500.890000000001</v>
      </c>
    </row>
    <row r="23" spans="1:2">
      <c r="A23" s="19"/>
      <c r="B23" s="27"/>
    </row>
    <row r="24" spans="1:2">
      <c r="A24" s="19" t="s">
        <v>3</v>
      </c>
      <c r="B24" s="21">
        <v>2300.33</v>
      </c>
    </row>
    <row r="25" spans="1:2">
      <c r="A25" s="19" t="s">
        <v>2</v>
      </c>
      <c r="B25" s="22">
        <v>1866.8</v>
      </c>
    </row>
    <row r="26" spans="1:2">
      <c r="A26" s="19" t="s">
        <v>9</v>
      </c>
      <c r="B26" s="28">
        <v>1203.25</v>
      </c>
    </row>
    <row r="27" spans="1:2">
      <c r="A27" s="19" t="s">
        <v>10</v>
      </c>
      <c r="B27" s="29">
        <v>2070.29</v>
      </c>
    </row>
    <row r="28" spans="1:2">
      <c r="A28" s="19" t="s">
        <v>6</v>
      </c>
      <c r="B28" s="30">
        <v>911.28</v>
      </c>
    </row>
    <row r="29" spans="1:2">
      <c r="A29" s="19" t="s">
        <v>5</v>
      </c>
      <c r="B29" s="31">
        <v>787.42</v>
      </c>
    </row>
    <row r="30" spans="1:2">
      <c r="A30" s="19" t="s">
        <v>4</v>
      </c>
      <c r="B30" s="23">
        <v>61.93</v>
      </c>
    </row>
    <row r="31" spans="1:2">
      <c r="A31" s="19" t="s">
        <v>7</v>
      </c>
      <c r="B31" s="32">
        <v>371.59</v>
      </c>
    </row>
    <row r="32" spans="1:2">
      <c r="A32" s="19" t="s">
        <v>25</v>
      </c>
      <c r="B32" s="33">
        <v>2247.2399999999998</v>
      </c>
    </row>
    <row r="33" spans="1:2">
      <c r="A33" s="19" t="s">
        <v>8</v>
      </c>
      <c r="B33" s="33">
        <v>2680.76</v>
      </c>
    </row>
    <row r="34" spans="1:2">
      <c r="A34" s="26" t="s">
        <v>15</v>
      </c>
      <c r="B34" s="3">
        <f>SUM(B35)</f>
        <v>8974.7199999999993</v>
      </c>
    </row>
    <row r="35" spans="1:2">
      <c r="A35" s="19" t="s">
        <v>12</v>
      </c>
      <c r="B35" s="22">
        <v>8974.7199999999993</v>
      </c>
    </row>
    <row r="36" spans="1:2">
      <c r="A36" s="34" t="s">
        <v>16</v>
      </c>
      <c r="B36" s="6">
        <f>B20/B3*100</f>
        <v>24.517590431004386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44927.081090215339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8721.1737584162329</v>
      </c>
    </row>
    <row r="43" spans="1:2">
      <c r="A43" s="19" t="s">
        <v>2</v>
      </c>
      <c r="B43" s="39">
        <v>7054.6863903370895</v>
      </c>
    </row>
    <row r="44" spans="1:2">
      <c r="A44" s="19" t="s">
        <v>9</v>
      </c>
      <c r="B44" s="39">
        <v>6678.6456861398456</v>
      </c>
    </row>
    <row r="45" spans="1:2">
      <c r="A45" s="19" t="s">
        <v>10</v>
      </c>
      <c r="B45" s="39">
        <v>3013.0815794168002</v>
      </c>
    </row>
    <row r="46" spans="1:2">
      <c r="A46" s="19" t="s">
        <v>6</v>
      </c>
      <c r="B46" s="39">
        <v>426.31747851554968</v>
      </c>
    </row>
    <row r="47" spans="1:2">
      <c r="A47" s="19" t="s">
        <v>5</v>
      </c>
      <c r="B47" s="39">
        <v>620.12766938445191</v>
      </c>
    </row>
    <row r="48" spans="1:2">
      <c r="A48" s="19" t="s">
        <v>4</v>
      </c>
      <c r="B48" s="39">
        <v>49.628898443650456</v>
      </c>
    </row>
    <row r="49" spans="1:2" s="9" customFormat="1">
      <c r="A49" s="19" t="s">
        <v>7</v>
      </c>
      <c r="B49" s="39">
        <v>4960.7000090975152</v>
      </c>
    </row>
    <row r="50" spans="1:2" s="9" customFormat="1">
      <c r="A50" s="19" t="s">
        <v>25</v>
      </c>
      <c r="B50" s="39">
        <v>3356.8899319131001</v>
      </c>
    </row>
    <row r="51" spans="1:2" s="9" customFormat="1">
      <c r="A51" s="19" t="s">
        <v>8</v>
      </c>
      <c r="B51" s="39">
        <v>10045.829688551101</v>
      </c>
    </row>
    <row r="52" spans="1:2">
      <c r="A52" s="34" t="s">
        <v>18</v>
      </c>
      <c r="B52" s="10">
        <f>SUM(B42:B51)</f>
        <v>44927.081090215339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-30426.191090215339</v>
      </c>
    </row>
    <row r="60" spans="1:2">
      <c r="A60" s="24" t="s">
        <v>24</v>
      </c>
      <c r="B60" s="14">
        <f>B35-B55</f>
        <v>8974.7199999999993</v>
      </c>
    </row>
    <row r="61" spans="1:2" ht="25.5" customHeight="1">
      <c r="A61" s="24" t="s">
        <v>27</v>
      </c>
      <c r="B61" s="13">
        <v>60461.2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2" t="s">
        <v>79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164610.52999999997</v>
      </c>
    </row>
    <row r="4" spans="1:2">
      <c r="A4" s="44"/>
      <c r="B4" s="45"/>
    </row>
    <row r="5" spans="1:2">
      <c r="A5" s="18" t="s">
        <v>1</v>
      </c>
      <c r="B5" s="2">
        <f>SUM(B6:B16)</f>
        <v>128991.43999999999</v>
      </c>
    </row>
    <row r="6" spans="1:2">
      <c r="A6" s="19"/>
      <c r="B6" s="20"/>
    </row>
    <row r="7" spans="1:2">
      <c r="A7" s="19" t="s">
        <v>3</v>
      </c>
      <c r="B7" s="20">
        <v>25898.13</v>
      </c>
    </row>
    <row r="8" spans="1:2">
      <c r="A8" s="19" t="s">
        <v>2</v>
      </c>
      <c r="B8" s="20">
        <v>12793.05</v>
      </c>
    </row>
    <row r="9" spans="1:2">
      <c r="A9" s="19" t="s">
        <v>9</v>
      </c>
      <c r="B9" s="20">
        <v>14041.16</v>
      </c>
    </row>
    <row r="10" spans="1:2">
      <c r="A10" s="19" t="s">
        <v>10</v>
      </c>
      <c r="B10" s="20">
        <v>18284.71</v>
      </c>
    </row>
    <row r="11" spans="1:2">
      <c r="A11" s="19" t="s">
        <v>6</v>
      </c>
      <c r="B11" s="20">
        <v>6302.92</v>
      </c>
    </row>
    <row r="12" spans="1:2">
      <c r="A12" s="19" t="s">
        <v>5</v>
      </c>
      <c r="B12" s="20">
        <v>5928.49</v>
      </c>
    </row>
    <row r="13" spans="1:2">
      <c r="A13" s="19" t="s">
        <v>4</v>
      </c>
      <c r="B13" s="20">
        <v>561.65</v>
      </c>
    </row>
    <row r="14" spans="1:2">
      <c r="A14" s="19" t="s">
        <v>7</v>
      </c>
      <c r="B14" s="21">
        <v>2308.9899999999998</v>
      </c>
    </row>
    <row r="15" spans="1:2">
      <c r="A15" s="19" t="s">
        <v>25</v>
      </c>
      <c r="B15" s="22">
        <v>17910.28</v>
      </c>
    </row>
    <row r="16" spans="1:2">
      <c r="A16" s="19" t="s">
        <v>8</v>
      </c>
      <c r="B16" s="23">
        <v>24962.06</v>
      </c>
    </row>
    <row r="17" spans="1:2">
      <c r="A17" s="18" t="s">
        <v>11</v>
      </c>
      <c r="B17" s="3">
        <f>SUM(B18)</f>
        <v>35619.089999999997</v>
      </c>
    </row>
    <row r="18" spans="1:2">
      <c r="A18" s="19" t="s">
        <v>12</v>
      </c>
      <c r="B18" s="22">
        <v>35619.089999999997</v>
      </c>
    </row>
    <row r="19" spans="1:2">
      <c r="A19" s="24"/>
      <c r="B19" s="25"/>
    </row>
    <row r="20" spans="1:2">
      <c r="A20" s="43" t="s">
        <v>13</v>
      </c>
      <c r="B20" s="45">
        <f>B22+B34</f>
        <v>47775.06</v>
      </c>
    </row>
    <row r="21" spans="1:2">
      <c r="A21" s="43"/>
      <c r="B21" s="45"/>
    </row>
    <row r="22" spans="1:2">
      <c r="A22" s="26" t="s">
        <v>14</v>
      </c>
      <c r="B22" s="3">
        <f>SUM(B23:B33)</f>
        <v>30274.11</v>
      </c>
    </row>
    <row r="23" spans="1:2">
      <c r="A23" s="19"/>
      <c r="B23" s="27"/>
    </row>
    <row r="24" spans="1:2">
      <c r="A24" s="19" t="s">
        <v>3</v>
      </c>
      <c r="B24" s="21">
        <v>6078.26</v>
      </c>
    </row>
    <row r="25" spans="1:2">
      <c r="A25" s="19" t="s">
        <v>2</v>
      </c>
      <c r="B25" s="22">
        <v>3002.51</v>
      </c>
    </row>
    <row r="26" spans="1:2">
      <c r="A26" s="19" t="s">
        <v>9</v>
      </c>
      <c r="B26" s="28">
        <v>3295.44</v>
      </c>
    </row>
    <row r="27" spans="1:2">
      <c r="A27" s="19" t="s">
        <v>10</v>
      </c>
      <c r="B27" s="29">
        <v>4291.3999999999996</v>
      </c>
    </row>
    <row r="28" spans="1:2">
      <c r="A28" s="19" t="s">
        <v>6</v>
      </c>
      <c r="B28" s="30">
        <v>1479.29</v>
      </c>
    </row>
    <row r="29" spans="1:2">
      <c r="A29" s="19" t="s">
        <v>5</v>
      </c>
      <c r="B29" s="23">
        <v>1391.41</v>
      </c>
    </row>
    <row r="30" spans="1:2">
      <c r="A30" s="19" t="s">
        <v>4</v>
      </c>
      <c r="B30" s="32">
        <v>131.80000000000001</v>
      </c>
    </row>
    <row r="31" spans="1:2">
      <c r="A31" s="19" t="s">
        <v>7</v>
      </c>
      <c r="B31" s="33">
        <v>541.91999999999996</v>
      </c>
    </row>
    <row r="32" spans="1:2">
      <c r="A32" s="19" t="s">
        <v>25</v>
      </c>
      <c r="B32" s="33">
        <v>4203.5200000000004</v>
      </c>
    </row>
    <row r="33" spans="1:2">
      <c r="A33" s="19" t="s">
        <v>8</v>
      </c>
      <c r="B33" s="33">
        <v>5858.56</v>
      </c>
    </row>
    <row r="34" spans="1:2">
      <c r="A34" s="26" t="s">
        <v>15</v>
      </c>
      <c r="B34" s="3">
        <f>SUM(B35)</f>
        <v>17500.95</v>
      </c>
    </row>
    <row r="35" spans="1:2">
      <c r="A35" s="19" t="s">
        <v>12</v>
      </c>
      <c r="B35" s="22">
        <v>17500.95</v>
      </c>
    </row>
    <row r="36" spans="1:2">
      <c r="A36" s="34" t="s">
        <v>16</v>
      </c>
      <c r="B36" s="6">
        <f>B20/B3*100</f>
        <v>29.023088620150855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54134.070762649833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7484.4889701227003</v>
      </c>
    </row>
    <row r="43" spans="1:2">
      <c r="A43" s="19" t="s">
        <v>2</v>
      </c>
      <c r="B43" s="39">
        <v>4143.4616252759997</v>
      </c>
    </row>
    <row r="44" spans="1:2">
      <c r="A44" s="19" t="s">
        <v>9</v>
      </c>
      <c r="B44" s="39">
        <v>3389.5631562184999</v>
      </c>
    </row>
    <row r="45" spans="1:2">
      <c r="A45" s="19" t="s">
        <v>10</v>
      </c>
      <c r="B45" s="39">
        <v>6089.0434757188996</v>
      </c>
    </row>
    <row r="46" spans="1:2">
      <c r="A46" s="19" t="s">
        <v>6</v>
      </c>
      <c r="B46" s="39">
        <v>854.69495934332724</v>
      </c>
    </row>
    <row r="47" spans="1:2">
      <c r="A47" s="19" t="s">
        <v>5</v>
      </c>
      <c r="B47" s="39">
        <v>1243.251848405939</v>
      </c>
    </row>
    <row r="48" spans="1:2">
      <c r="A48" s="19" t="s">
        <v>4</v>
      </c>
      <c r="B48" s="39">
        <v>99.497607945255254</v>
      </c>
    </row>
    <row r="49" spans="1:2" s="9" customFormat="1">
      <c r="A49" s="19" t="s">
        <v>7</v>
      </c>
      <c r="B49" s="39">
        <v>9945.370542520217</v>
      </c>
    </row>
    <row r="50" spans="1:2" s="9" customFormat="1">
      <c r="A50" s="19" t="s">
        <v>25</v>
      </c>
      <c r="B50" s="39">
        <v>6778.3214919100001</v>
      </c>
    </row>
    <row r="51" spans="1:2" s="9" customFormat="1">
      <c r="A51" s="19" t="s">
        <v>8</v>
      </c>
      <c r="B51" s="39">
        <v>14106.377085189</v>
      </c>
    </row>
    <row r="52" spans="1:2">
      <c r="A52" s="34" t="s">
        <v>18</v>
      </c>
      <c r="B52" s="10">
        <f>SUM(B42:B51)</f>
        <v>54134.070762649833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-23859.960762649833</v>
      </c>
    </row>
    <row r="60" spans="1:2">
      <c r="A60" s="24" t="s">
        <v>24</v>
      </c>
      <c r="B60" s="14">
        <f>B35-B55</f>
        <v>17500.95</v>
      </c>
    </row>
    <row r="61" spans="1:2" ht="25.5" customHeight="1">
      <c r="A61" s="24" t="s">
        <v>27</v>
      </c>
      <c r="B61" s="13">
        <v>116835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80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69995.91</v>
      </c>
    </row>
    <row r="4" spans="1:2">
      <c r="A4" s="44"/>
      <c r="B4" s="45"/>
    </row>
    <row r="5" spans="1:2">
      <c r="A5" s="18" t="s">
        <v>1</v>
      </c>
      <c r="B5" s="2">
        <f>SUM(B6:B16)</f>
        <v>53904.180000000008</v>
      </c>
    </row>
    <row r="6" spans="1:2">
      <c r="A6" s="19"/>
      <c r="B6" s="20"/>
    </row>
    <row r="7" spans="1:2">
      <c r="A7" s="19" t="s">
        <v>3</v>
      </c>
      <c r="B7" s="20">
        <v>8551</v>
      </c>
    </row>
    <row r="8" spans="1:2">
      <c r="A8" s="19" t="s">
        <v>2</v>
      </c>
      <c r="B8" s="20">
        <v>6939.46</v>
      </c>
    </row>
    <row r="9" spans="1:2">
      <c r="A9" s="19" t="s">
        <v>9</v>
      </c>
      <c r="B9" s="20">
        <v>4472.83</v>
      </c>
    </row>
    <row r="10" spans="1:2">
      <c r="A10" s="19" t="s">
        <v>10</v>
      </c>
      <c r="B10" s="20">
        <v>7695.9</v>
      </c>
    </row>
    <row r="11" spans="1:2">
      <c r="A11" s="19" t="s">
        <v>6</v>
      </c>
      <c r="B11" s="20">
        <v>3387.51</v>
      </c>
    </row>
    <row r="12" spans="1:2">
      <c r="A12" s="19" t="s">
        <v>5</v>
      </c>
      <c r="B12" s="20">
        <v>2927.07</v>
      </c>
    </row>
    <row r="13" spans="1:2">
      <c r="A13" s="19" t="s">
        <v>4</v>
      </c>
      <c r="B13" s="20">
        <v>230.22</v>
      </c>
    </row>
    <row r="14" spans="1:2">
      <c r="A14" s="19" t="s">
        <v>7</v>
      </c>
      <c r="B14" s="21">
        <v>1381.32</v>
      </c>
    </row>
    <row r="15" spans="1:2">
      <c r="A15" s="19" t="s">
        <v>25</v>
      </c>
      <c r="B15" s="22">
        <v>8353.67</v>
      </c>
    </row>
    <row r="16" spans="1:2">
      <c r="A16" s="19" t="s">
        <v>8</v>
      </c>
      <c r="B16" s="23">
        <v>9965.2000000000007</v>
      </c>
    </row>
    <row r="17" spans="1:2">
      <c r="A17" s="18" t="s">
        <v>11</v>
      </c>
      <c r="B17" s="3">
        <f>SUM(B18)</f>
        <v>16091.73</v>
      </c>
    </row>
    <row r="18" spans="1:2">
      <c r="A18" s="19" t="s">
        <v>12</v>
      </c>
      <c r="B18" s="22">
        <v>16091.73</v>
      </c>
    </row>
    <row r="19" spans="1:2">
      <c r="A19" s="24"/>
      <c r="B19" s="25"/>
    </row>
    <row r="20" spans="1:2">
      <c r="A20" s="43" t="s">
        <v>13</v>
      </c>
      <c r="B20" s="45">
        <f>B22+B34</f>
        <v>22552.469999999998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17670.719999999998</v>
      </c>
    </row>
    <row r="23" spans="1:2">
      <c r="A23" s="19"/>
      <c r="B23" s="27"/>
    </row>
    <row r="24" spans="1:2">
      <c r="A24" s="19" t="s">
        <v>3</v>
      </c>
      <c r="B24" s="21">
        <v>2803.16</v>
      </c>
    </row>
    <row r="25" spans="1:2">
      <c r="A25" s="19" t="s">
        <v>2</v>
      </c>
      <c r="B25" s="22">
        <v>2274.88</v>
      </c>
    </row>
    <row r="26" spans="1:2">
      <c r="A26" s="19" t="s">
        <v>9</v>
      </c>
      <c r="B26" s="28">
        <v>1466.27</v>
      </c>
    </row>
    <row r="27" spans="1:2">
      <c r="A27" s="19" t="s">
        <v>10</v>
      </c>
      <c r="B27" s="29">
        <v>2522.85</v>
      </c>
    </row>
    <row r="28" spans="1:2">
      <c r="A28" s="19" t="s">
        <v>6</v>
      </c>
      <c r="B28" s="30">
        <v>1110.48</v>
      </c>
    </row>
    <row r="29" spans="1:2">
      <c r="A29" s="19" t="s">
        <v>5</v>
      </c>
      <c r="B29" s="31">
        <v>959.54</v>
      </c>
    </row>
    <row r="30" spans="1:2">
      <c r="A30" s="19" t="s">
        <v>4</v>
      </c>
      <c r="B30" s="23">
        <v>75.47</v>
      </c>
    </row>
    <row r="31" spans="1:2">
      <c r="A31" s="19" t="s">
        <v>7</v>
      </c>
      <c r="B31" s="32">
        <v>452.82</v>
      </c>
    </row>
    <row r="32" spans="1:2">
      <c r="A32" s="19" t="s">
        <v>25</v>
      </c>
      <c r="B32" s="33">
        <v>2738.48</v>
      </c>
    </row>
    <row r="33" spans="1:2">
      <c r="A33" s="19" t="s">
        <v>8</v>
      </c>
      <c r="B33" s="33">
        <v>3266.77</v>
      </c>
    </row>
    <row r="34" spans="1:2">
      <c r="A34" s="26" t="s">
        <v>15</v>
      </c>
      <c r="B34" s="3">
        <f>SUM(B35)</f>
        <v>4881.75</v>
      </c>
    </row>
    <row r="35" spans="1:2">
      <c r="A35" s="19" t="s">
        <v>12</v>
      </c>
      <c r="B35" s="22">
        <v>4881.75</v>
      </c>
    </row>
    <row r="36" spans="1:2">
      <c r="A36" s="34" t="s">
        <v>16</v>
      </c>
      <c r="B36" s="6">
        <f>B20/B3*100</f>
        <v>32.219696836572304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33927.081090215412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8721.1737584162329</v>
      </c>
    </row>
    <row r="43" spans="1:2">
      <c r="A43" s="19" t="s">
        <v>2</v>
      </c>
      <c r="B43" s="39">
        <v>7054.6863903370895</v>
      </c>
    </row>
    <row r="44" spans="1:2">
      <c r="A44" s="19" t="s">
        <v>9</v>
      </c>
      <c r="B44" s="39">
        <v>2678.6456861398501</v>
      </c>
    </row>
    <row r="45" spans="1:2">
      <c r="A45" s="19" t="s">
        <v>10</v>
      </c>
      <c r="B45" s="39">
        <v>3013.0815794168002</v>
      </c>
    </row>
    <row r="46" spans="1:2">
      <c r="A46" s="19" t="s">
        <v>6</v>
      </c>
      <c r="B46" s="39">
        <v>426.31747851554968</v>
      </c>
    </row>
    <row r="47" spans="1:2">
      <c r="A47" s="19" t="s">
        <v>5</v>
      </c>
      <c r="B47" s="39">
        <v>620.12766938445191</v>
      </c>
    </row>
    <row r="48" spans="1:2">
      <c r="A48" s="19" t="s">
        <v>4</v>
      </c>
      <c r="B48" s="39">
        <v>49.628898443650456</v>
      </c>
    </row>
    <row r="49" spans="1:2" s="9" customFormat="1">
      <c r="A49" s="19" t="s">
        <v>7</v>
      </c>
      <c r="B49" s="39">
        <v>4960.7000090975152</v>
      </c>
    </row>
    <row r="50" spans="1:2" s="9" customFormat="1">
      <c r="A50" s="19" t="s">
        <v>25</v>
      </c>
      <c r="B50" s="39">
        <v>3356.8899319131001</v>
      </c>
    </row>
    <row r="51" spans="1:2" s="9" customFormat="1">
      <c r="A51" s="19" t="s">
        <v>8</v>
      </c>
      <c r="B51" s="39">
        <v>3045.8296885511686</v>
      </c>
    </row>
    <row r="52" spans="1:2">
      <c r="A52" s="34" t="s">
        <v>18</v>
      </c>
      <c r="B52" s="10">
        <f>SUM(B42:B51)</f>
        <v>33927.081090215412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-16256.361090215414</v>
      </c>
    </row>
    <row r="60" spans="1:2">
      <c r="A60" s="24" t="s">
        <v>24</v>
      </c>
      <c r="B60" s="14">
        <f>B35-B55</f>
        <v>4881.75</v>
      </c>
    </row>
    <row r="61" spans="1:2" ht="25.5" customHeight="1">
      <c r="A61" s="24" t="s">
        <v>27</v>
      </c>
      <c r="B61" s="13">
        <v>47443.44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2" t="s">
        <v>81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207847.08999999997</v>
      </c>
    </row>
    <row r="4" spans="1:2">
      <c r="A4" s="44"/>
      <c r="B4" s="45"/>
    </row>
    <row r="5" spans="1:2">
      <c r="A5" s="18" t="s">
        <v>1</v>
      </c>
      <c r="B5" s="2">
        <f>SUM(B6:B16)</f>
        <v>165409.12999999998</v>
      </c>
    </row>
    <row r="6" spans="1:2">
      <c r="A6" s="19"/>
      <c r="B6" s="20"/>
    </row>
    <row r="7" spans="1:2">
      <c r="A7" s="19" t="s">
        <v>3</v>
      </c>
      <c r="B7" s="20">
        <v>26239.4</v>
      </c>
    </row>
    <row r="8" spans="1:2">
      <c r="A8" s="19" t="s">
        <v>2</v>
      </c>
      <c r="B8" s="20">
        <v>21294.28</v>
      </c>
    </row>
    <row r="9" spans="1:2">
      <c r="A9" s="19" t="s">
        <v>9</v>
      </c>
      <c r="B9" s="20">
        <v>13725.22</v>
      </c>
    </row>
    <row r="10" spans="1:2">
      <c r="A10" s="19" t="s">
        <v>10</v>
      </c>
      <c r="B10" s="20">
        <v>23615.46</v>
      </c>
    </row>
    <row r="11" spans="1:2">
      <c r="A11" s="19" t="s">
        <v>6</v>
      </c>
      <c r="B11" s="20">
        <v>10394.84</v>
      </c>
    </row>
    <row r="12" spans="1:2">
      <c r="A12" s="19" t="s">
        <v>5</v>
      </c>
      <c r="B12" s="20">
        <v>8981.9500000000007</v>
      </c>
    </row>
    <row r="13" spans="1:2">
      <c r="A13" s="19" t="s">
        <v>4</v>
      </c>
      <c r="B13" s="20">
        <v>706.45</v>
      </c>
    </row>
    <row r="14" spans="1:2">
      <c r="A14" s="19" t="s">
        <v>7</v>
      </c>
      <c r="B14" s="21">
        <v>4238.67</v>
      </c>
    </row>
    <row r="15" spans="1:2">
      <c r="A15" s="19" t="s">
        <v>25</v>
      </c>
      <c r="B15" s="22">
        <v>25633.87</v>
      </c>
    </row>
    <row r="16" spans="1:2">
      <c r="A16" s="19" t="s">
        <v>8</v>
      </c>
      <c r="B16" s="23">
        <v>30578.99</v>
      </c>
    </row>
    <row r="17" spans="1:2">
      <c r="A17" s="18" t="s">
        <v>11</v>
      </c>
      <c r="B17" s="3">
        <f>SUM(B18)</f>
        <v>42437.96</v>
      </c>
    </row>
    <row r="18" spans="1:2">
      <c r="A18" s="19" t="s">
        <v>12</v>
      </c>
      <c r="B18" s="22">
        <v>42437.96</v>
      </c>
    </row>
    <row r="19" spans="1:2">
      <c r="A19" s="24"/>
      <c r="B19" s="25"/>
    </row>
    <row r="20" spans="1:2">
      <c r="A20" s="43" t="s">
        <v>13</v>
      </c>
      <c r="B20" s="45">
        <f>B22+B34</f>
        <v>89797.97</v>
      </c>
    </row>
    <row r="21" spans="1:2">
      <c r="A21" s="43"/>
      <c r="B21" s="45"/>
    </row>
    <row r="22" spans="1:2">
      <c r="A22" s="26" t="s">
        <v>14</v>
      </c>
      <c r="B22" s="3">
        <f>SUM(B23:B33)</f>
        <v>73084.59</v>
      </c>
    </row>
    <row r="23" spans="1:2">
      <c r="A23" s="19"/>
      <c r="B23" s="27"/>
    </row>
    <row r="24" spans="1:2">
      <c r="A24" s="19" t="s">
        <v>3</v>
      </c>
      <c r="B24" s="21">
        <v>11593.65</v>
      </c>
    </row>
    <row r="25" spans="1:2">
      <c r="A25" s="19" t="s">
        <v>2</v>
      </c>
      <c r="B25" s="22">
        <v>9408.69</v>
      </c>
    </row>
    <row r="26" spans="1:2">
      <c r="A26" s="19" t="s">
        <v>9</v>
      </c>
      <c r="B26" s="28">
        <v>6064.37</v>
      </c>
    </row>
    <row r="27" spans="1:2">
      <c r="A27" s="19" t="s">
        <v>10</v>
      </c>
      <c r="B27" s="29">
        <v>10434.290000000001</v>
      </c>
    </row>
    <row r="28" spans="1:2">
      <c r="A28" s="19" t="s">
        <v>6</v>
      </c>
      <c r="B28" s="30">
        <v>4592.87</v>
      </c>
    </row>
    <row r="29" spans="1:2">
      <c r="A29" s="19" t="s">
        <v>5</v>
      </c>
      <c r="B29" s="31">
        <v>3968.6</v>
      </c>
    </row>
    <row r="30" spans="1:2">
      <c r="A30" s="19" t="s">
        <v>4</v>
      </c>
      <c r="B30" s="23">
        <v>312.14</v>
      </c>
    </row>
    <row r="31" spans="1:2">
      <c r="A31" s="19" t="s">
        <v>7</v>
      </c>
      <c r="B31" s="32">
        <v>1872.82</v>
      </c>
    </row>
    <row r="32" spans="1:2">
      <c r="A32" s="19" t="s">
        <v>25</v>
      </c>
      <c r="B32" s="33">
        <v>11326.1</v>
      </c>
    </row>
    <row r="33" spans="1:2">
      <c r="A33" s="19" t="s">
        <v>8</v>
      </c>
      <c r="B33" s="33">
        <v>13511.06</v>
      </c>
    </row>
    <row r="34" spans="1:2">
      <c r="A34" s="26" t="s">
        <v>15</v>
      </c>
      <c r="B34" s="3">
        <f>SUM(B35)</f>
        <v>16713.38</v>
      </c>
    </row>
    <row r="35" spans="1:2">
      <c r="A35" s="19" t="s">
        <v>12</v>
      </c>
      <c r="B35" s="22">
        <v>16713.38</v>
      </c>
    </row>
    <row r="36" spans="1:2">
      <c r="A36" s="34" t="s">
        <v>16</v>
      </c>
      <c r="B36" s="6">
        <f>B20/B3*100</f>
        <v>43.203862031457845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117701.55882307596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17720.481108548087</v>
      </c>
    </row>
    <row r="43" spans="1:2">
      <c r="A43" s="19" t="s">
        <v>2</v>
      </c>
      <c r="B43" s="39">
        <v>14334.359155045888</v>
      </c>
    </row>
    <row r="44" spans="1:2">
      <c r="A44" s="19" t="s">
        <v>9</v>
      </c>
      <c r="B44" s="39">
        <v>13570.285146275937</v>
      </c>
    </row>
    <row r="45" spans="1:2">
      <c r="A45" s="19" t="s">
        <v>10</v>
      </c>
      <c r="B45" s="39">
        <v>26441.173250276643</v>
      </c>
    </row>
    <row r="46" spans="1:2">
      <c r="A46" s="19" t="s">
        <v>6</v>
      </c>
      <c r="B46" s="39">
        <v>866.23097229180325</v>
      </c>
    </row>
    <row r="47" spans="1:2">
      <c r="A47" s="19" t="s">
        <v>5</v>
      </c>
      <c r="B47" s="39">
        <v>1260.0323023733367</v>
      </c>
    </row>
    <row r="48" spans="1:2">
      <c r="A48" s="19" t="s">
        <v>4</v>
      </c>
      <c r="B48" s="39">
        <v>100.84054986979956</v>
      </c>
    </row>
    <row r="49" spans="1:2" s="9" customFormat="1">
      <c r="A49" s="19" t="s">
        <v>7</v>
      </c>
      <c r="B49" s="39">
        <v>10079.605478741269</v>
      </c>
    </row>
    <row r="50" spans="1:2" s="9" customFormat="1">
      <c r="A50" s="19" t="s">
        <v>25</v>
      </c>
      <c r="B50" s="39">
        <v>17139.754609178399</v>
      </c>
    </row>
    <row r="51" spans="1:2" s="9" customFormat="1">
      <c r="A51" s="19" t="s">
        <v>8</v>
      </c>
      <c r="B51" s="39">
        <v>16188.796250474799</v>
      </c>
    </row>
    <row r="52" spans="1:2">
      <c r="A52" s="34" t="s">
        <v>18</v>
      </c>
      <c r="B52" s="10">
        <f>SUM(B42:B51)</f>
        <v>117701.55882307596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-44616.968823075964</v>
      </c>
    </row>
    <row r="60" spans="1:2">
      <c r="A60" s="24" t="s">
        <v>24</v>
      </c>
      <c r="B60" s="14">
        <f>B35-B55</f>
        <v>16713.38</v>
      </c>
    </row>
    <row r="61" spans="1:2" ht="25.5" customHeight="1">
      <c r="A61" s="24" t="s">
        <v>27</v>
      </c>
      <c r="B61" s="13">
        <v>113783.58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2" t="s">
        <v>82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210140.88000000003</v>
      </c>
    </row>
    <row r="4" spans="1:2">
      <c r="A4" s="44"/>
      <c r="B4" s="45"/>
    </row>
    <row r="5" spans="1:2">
      <c r="A5" s="18" t="s">
        <v>1</v>
      </c>
      <c r="B5" s="2">
        <f>SUM(B6:B16)</f>
        <v>167350.31000000003</v>
      </c>
    </row>
    <row r="6" spans="1:2">
      <c r="A6" s="19"/>
      <c r="B6" s="20"/>
    </row>
    <row r="7" spans="1:2">
      <c r="A7" s="19" t="s">
        <v>3</v>
      </c>
      <c r="B7" s="20">
        <v>26547.33</v>
      </c>
    </row>
    <row r="8" spans="1:2">
      <c r="A8" s="19" t="s">
        <v>2</v>
      </c>
      <c r="B8" s="20">
        <v>21544.18</v>
      </c>
    </row>
    <row r="9" spans="1:2">
      <c r="A9" s="19" t="s">
        <v>9</v>
      </c>
      <c r="B9" s="20">
        <v>13886.3</v>
      </c>
    </row>
    <row r="10" spans="1:2">
      <c r="A10" s="19" t="s">
        <v>10</v>
      </c>
      <c r="B10" s="20">
        <v>23892.6</v>
      </c>
    </row>
    <row r="11" spans="1:2">
      <c r="A11" s="19" t="s">
        <v>6</v>
      </c>
      <c r="B11" s="20">
        <v>10516.83</v>
      </c>
    </row>
    <row r="12" spans="1:2">
      <c r="A12" s="19" t="s">
        <v>5</v>
      </c>
      <c r="B12" s="20">
        <v>9087.36</v>
      </c>
    </row>
    <row r="13" spans="1:2">
      <c r="A13" s="19" t="s">
        <v>4</v>
      </c>
      <c r="B13" s="20">
        <v>714.74</v>
      </c>
    </row>
    <row r="14" spans="1:2">
      <c r="A14" s="19" t="s">
        <v>7</v>
      </c>
      <c r="B14" s="21">
        <v>4288.42</v>
      </c>
    </row>
    <row r="15" spans="1:2">
      <c r="A15" s="19" t="s">
        <v>25</v>
      </c>
      <c r="B15" s="22">
        <v>25934.7</v>
      </c>
    </row>
    <row r="16" spans="1:2">
      <c r="A16" s="19" t="s">
        <v>8</v>
      </c>
      <c r="B16" s="23">
        <v>30937.85</v>
      </c>
    </row>
    <row r="17" spans="1:2">
      <c r="A17" s="18" t="s">
        <v>11</v>
      </c>
      <c r="B17" s="3">
        <f>SUM(B18)</f>
        <v>42790.57</v>
      </c>
    </row>
    <row r="18" spans="1:2">
      <c r="A18" s="19" t="s">
        <v>12</v>
      </c>
      <c r="B18" s="22">
        <v>42790.57</v>
      </c>
    </row>
    <row r="19" spans="1:2">
      <c r="A19" s="24"/>
      <c r="B19" s="25"/>
    </row>
    <row r="20" spans="1:2">
      <c r="A20" s="43" t="s">
        <v>13</v>
      </c>
      <c r="B20" s="45">
        <f>B22+B34</f>
        <v>116706.26000000001</v>
      </c>
    </row>
    <row r="21" spans="1:2">
      <c r="A21" s="43"/>
      <c r="B21" s="45"/>
    </row>
    <row r="22" spans="1:2">
      <c r="A22" s="26" t="s">
        <v>14</v>
      </c>
      <c r="B22" s="3">
        <f>SUM(B23:B33)</f>
        <v>98629.11</v>
      </c>
    </row>
    <row r="23" spans="1:2">
      <c r="A23" s="19"/>
      <c r="B23" s="27"/>
    </row>
    <row r="24" spans="1:2">
      <c r="A24" s="19" t="s">
        <v>3</v>
      </c>
      <c r="B24" s="21">
        <v>15645.86</v>
      </c>
    </row>
    <row r="25" spans="1:2">
      <c r="A25" s="19" t="s">
        <v>2</v>
      </c>
      <c r="B25" s="22">
        <v>12697.22</v>
      </c>
    </row>
    <row r="26" spans="1:2">
      <c r="A26" s="19" t="s">
        <v>9</v>
      </c>
      <c r="B26" s="28">
        <v>8183.99</v>
      </c>
    </row>
    <row r="27" spans="1:2">
      <c r="A27" s="19" t="s">
        <v>10</v>
      </c>
      <c r="B27" s="29">
        <v>14081.28</v>
      </c>
    </row>
    <row r="28" spans="1:2">
      <c r="A28" s="19" t="s">
        <v>6</v>
      </c>
      <c r="B28" s="30">
        <v>6198.17</v>
      </c>
    </row>
    <row r="29" spans="1:2">
      <c r="A29" s="19" t="s">
        <v>5</v>
      </c>
      <c r="B29" s="31">
        <v>5355.7</v>
      </c>
    </row>
    <row r="30" spans="1:2">
      <c r="A30" s="19" t="s">
        <v>4</v>
      </c>
      <c r="B30" s="23">
        <v>421.23</v>
      </c>
    </row>
    <row r="31" spans="1:2">
      <c r="A31" s="19" t="s">
        <v>7</v>
      </c>
      <c r="B31" s="32">
        <v>2527.41</v>
      </c>
    </row>
    <row r="32" spans="1:2">
      <c r="A32" s="19" t="s">
        <v>25</v>
      </c>
      <c r="B32" s="33">
        <v>15284.8</v>
      </c>
    </row>
    <row r="33" spans="1:2">
      <c r="A33" s="19" t="s">
        <v>8</v>
      </c>
      <c r="B33" s="33">
        <v>18233.45</v>
      </c>
    </row>
    <row r="34" spans="1:2">
      <c r="A34" s="26" t="s">
        <v>15</v>
      </c>
      <c r="B34" s="3">
        <f>SUM(B35)</f>
        <v>18077.150000000001</v>
      </c>
    </row>
    <row r="35" spans="1:2">
      <c r="A35" s="19" t="s">
        <v>12</v>
      </c>
      <c r="B35" s="22">
        <v>18077.150000000001</v>
      </c>
    </row>
    <row r="36" spans="1:2">
      <c r="A36" s="34" t="s">
        <v>16</v>
      </c>
      <c r="B36" s="6">
        <f>B20/B3*100</f>
        <v>55.537152028677141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127070.41815021769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17324.351447619785</v>
      </c>
    </row>
    <row r="43" spans="1:2">
      <c r="A43" s="19" t="s">
        <v>2</v>
      </c>
      <c r="B43" s="39">
        <v>14013.924015789215</v>
      </c>
    </row>
    <row r="44" spans="1:2">
      <c r="A44" s="19" t="s">
        <v>9</v>
      </c>
      <c r="B44" s="39">
        <v>13266.930377250983</v>
      </c>
    </row>
    <row r="45" spans="1:2">
      <c r="A45" s="19" t="s">
        <v>10</v>
      </c>
      <c r="B45" s="39">
        <v>25850.098271554645</v>
      </c>
    </row>
    <row r="46" spans="1:2">
      <c r="A46" s="19" t="s">
        <v>6</v>
      </c>
      <c r="B46" s="39">
        <v>846.86695055686164</v>
      </c>
    </row>
    <row r="47" spans="1:2">
      <c r="A47" s="19" t="s">
        <v>5</v>
      </c>
      <c r="B47" s="39">
        <v>1231.8651117852053</v>
      </c>
    </row>
    <row r="48" spans="1:2">
      <c r="A48" s="19" t="s">
        <v>4</v>
      </c>
      <c r="B48" s="39">
        <v>98.586325925028774</v>
      </c>
    </row>
    <row r="49" spans="1:2" s="9" customFormat="1">
      <c r="A49" s="19" t="s">
        <v>7</v>
      </c>
      <c r="B49" s="39">
        <v>9854.2825500845083</v>
      </c>
    </row>
    <row r="50" spans="1:2" s="9" customFormat="1">
      <c r="A50" s="19" t="s">
        <v>25</v>
      </c>
      <c r="B50" s="39">
        <v>26533.063305192059</v>
      </c>
    </row>
    <row r="51" spans="1:2" s="9" customFormat="1">
      <c r="A51" s="19" t="s">
        <v>8</v>
      </c>
      <c r="B51" s="39">
        <v>18050.4497944594</v>
      </c>
    </row>
    <row r="52" spans="1:2">
      <c r="A52" s="34" t="s">
        <v>18</v>
      </c>
      <c r="B52" s="10">
        <f>SUM(B42:B51)</f>
        <v>127070.41815021769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-28441.308150217694</v>
      </c>
    </row>
    <row r="60" spans="1:2">
      <c r="A60" s="24" t="s">
        <v>24</v>
      </c>
      <c r="B60" s="14">
        <f>B35-B55</f>
        <v>18077.150000000001</v>
      </c>
    </row>
    <row r="61" spans="1:2" ht="25.5" customHeight="1">
      <c r="A61" s="24" t="s">
        <v>27</v>
      </c>
      <c r="B61" s="13">
        <v>61621.8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1.75" customHeight="1">
      <c r="A1" s="42" t="s">
        <v>83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197376.62</v>
      </c>
    </row>
    <row r="4" spans="1:2">
      <c r="A4" s="44"/>
      <c r="B4" s="45"/>
    </row>
    <row r="5" spans="1:2">
      <c r="A5" s="18" t="s">
        <v>1</v>
      </c>
      <c r="B5" s="2">
        <f>SUM(B6:B16)</f>
        <v>156339.6</v>
      </c>
    </row>
    <row r="6" spans="1:2">
      <c r="A6" s="19"/>
      <c r="B6" s="20"/>
    </row>
    <row r="7" spans="1:2">
      <c r="A7" s="19" t="s">
        <v>3</v>
      </c>
      <c r="B7" s="20">
        <v>24800.67</v>
      </c>
    </row>
    <row r="8" spans="1:2">
      <c r="A8" s="19" t="s">
        <v>2</v>
      </c>
      <c r="B8" s="20">
        <v>20126.7</v>
      </c>
    </row>
    <row r="9" spans="1:2">
      <c r="A9" s="19" t="s">
        <v>9</v>
      </c>
      <c r="B9" s="20">
        <v>12972.66</v>
      </c>
    </row>
    <row r="10" spans="1:2">
      <c r="A10" s="19" t="s">
        <v>10</v>
      </c>
      <c r="B10" s="20">
        <v>22320.6</v>
      </c>
    </row>
    <row r="11" spans="1:2">
      <c r="A11" s="19" t="s">
        <v>6</v>
      </c>
      <c r="B11" s="20">
        <v>9824.8799999999992</v>
      </c>
    </row>
    <row r="12" spans="1:2">
      <c r="A12" s="19" t="s">
        <v>5</v>
      </c>
      <c r="B12" s="20">
        <v>8489.4599999999991</v>
      </c>
    </row>
    <row r="13" spans="1:2">
      <c r="A13" s="19" t="s">
        <v>4</v>
      </c>
      <c r="B13" s="20">
        <v>667.71</v>
      </c>
    </row>
    <row r="14" spans="1:2">
      <c r="A14" s="19" t="s">
        <v>7</v>
      </c>
      <c r="B14" s="21">
        <v>4006.26</v>
      </c>
    </row>
    <row r="15" spans="1:2">
      <c r="A15" s="19" t="s">
        <v>25</v>
      </c>
      <c r="B15" s="22">
        <v>24228.34</v>
      </c>
    </row>
    <row r="16" spans="1:2">
      <c r="A16" s="19" t="s">
        <v>8</v>
      </c>
      <c r="B16" s="23">
        <v>28902.32</v>
      </c>
    </row>
    <row r="17" spans="1:2">
      <c r="A17" s="18" t="s">
        <v>11</v>
      </c>
      <c r="B17" s="3">
        <f>SUM(B18)</f>
        <v>41037.019999999997</v>
      </c>
    </row>
    <row r="18" spans="1:2">
      <c r="A18" s="19" t="s">
        <v>12</v>
      </c>
      <c r="B18" s="22">
        <v>41037.019999999997</v>
      </c>
    </row>
    <row r="19" spans="1:2">
      <c r="A19" s="24"/>
      <c r="B19" s="25"/>
    </row>
    <row r="20" spans="1:2">
      <c r="A20" s="43" t="s">
        <v>13</v>
      </c>
      <c r="B20" s="45">
        <f>B22+B34</f>
        <v>99094.150000000009</v>
      </c>
    </row>
    <row r="21" spans="1:2">
      <c r="A21" s="43"/>
      <c r="B21" s="45"/>
    </row>
    <row r="22" spans="1:2">
      <c r="A22" s="26" t="s">
        <v>14</v>
      </c>
      <c r="B22" s="3">
        <f>SUM(B23:B33)</f>
        <v>83829.48000000001</v>
      </c>
    </row>
    <row r="23" spans="1:2">
      <c r="A23" s="19"/>
      <c r="B23" s="27"/>
    </row>
    <row r="24" spans="1:2">
      <c r="A24" s="19" t="s">
        <v>3</v>
      </c>
      <c r="B24" s="21">
        <v>13298.15</v>
      </c>
    </row>
    <row r="25" spans="1:2">
      <c r="A25" s="19" t="s">
        <v>2</v>
      </c>
      <c r="B25" s="22">
        <v>10791.96</v>
      </c>
    </row>
    <row r="26" spans="1:2">
      <c r="A26" s="19" t="s">
        <v>9</v>
      </c>
      <c r="B26" s="28">
        <v>6955.95</v>
      </c>
    </row>
    <row r="27" spans="1:2">
      <c r="A27" s="19" t="s">
        <v>10</v>
      </c>
      <c r="B27" s="29">
        <v>11968.33</v>
      </c>
    </row>
    <row r="28" spans="1:2">
      <c r="A28" s="19" t="s">
        <v>6</v>
      </c>
      <c r="B28" s="30">
        <v>5268.11</v>
      </c>
    </row>
    <row r="29" spans="1:2">
      <c r="A29" s="19" t="s">
        <v>5</v>
      </c>
      <c r="B29" s="31">
        <v>4552.0600000000004</v>
      </c>
    </row>
    <row r="30" spans="1:2">
      <c r="A30" s="19" t="s">
        <v>4</v>
      </c>
      <c r="B30" s="23">
        <v>358.03</v>
      </c>
    </row>
    <row r="31" spans="1:2">
      <c r="A31" s="19" t="s">
        <v>7</v>
      </c>
      <c r="B31" s="32">
        <v>2148.16</v>
      </c>
    </row>
    <row r="32" spans="1:2">
      <c r="A32" s="19" t="s">
        <v>25</v>
      </c>
      <c r="B32" s="33">
        <v>12991.27</v>
      </c>
    </row>
    <row r="33" spans="1:2">
      <c r="A33" s="19" t="s">
        <v>8</v>
      </c>
      <c r="B33" s="33">
        <v>15497.46</v>
      </c>
    </row>
    <row r="34" spans="1:2">
      <c r="A34" s="26" t="s">
        <v>15</v>
      </c>
      <c r="B34" s="3">
        <f>SUM(B35)</f>
        <v>15264.67</v>
      </c>
    </row>
    <row r="35" spans="1:2">
      <c r="A35" s="19" t="s">
        <v>12</v>
      </c>
      <c r="B35" s="22">
        <v>15264.67</v>
      </c>
    </row>
    <row r="36" spans="1:2">
      <c r="A36" s="34" t="s">
        <v>16</v>
      </c>
      <c r="B36" s="6">
        <f>B20/B3*100</f>
        <v>50.205617058393251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119757.54053951983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17728.909399206135</v>
      </c>
    </row>
    <row r="43" spans="1:2">
      <c r="A43" s="19" t="s">
        <v>2</v>
      </c>
      <c r="B43" s="39">
        <v>14341.176923966243</v>
      </c>
    </row>
    <row r="44" spans="1:2">
      <c r="A44" s="19" t="s">
        <v>9</v>
      </c>
      <c r="B44" s="39">
        <v>13576.739503063704</v>
      </c>
    </row>
    <row r="45" spans="1:2">
      <c r="A45" s="19" t="s">
        <v>10</v>
      </c>
      <c r="B45" s="39">
        <v>26453.749313653705</v>
      </c>
    </row>
    <row r="46" spans="1:2">
      <c r="A46" s="19" t="s">
        <v>6</v>
      </c>
      <c r="B46" s="39">
        <v>866.64297275424883</v>
      </c>
    </row>
    <row r="47" spans="1:2">
      <c r="A47" s="19" t="s">
        <v>5</v>
      </c>
      <c r="B47" s="39">
        <v>1260.6316043007439</v>
      </c>
    </row>
    <row r="48" spans="1:2">
      <c r="A48" s="19" t="s">
        <v>4</v>
      </c>
      <c r="B48" s="39">
        <v>100.88851208139043</v>
      </c>
    </row>
    <row r="49" spans="1:2" s="9" customFormat="1">
      <c r="A49" s="19" t="s">
        <v>7</v>
      </c>
      <c r="B49" s="39">
        <v>10084.399583606306</v>
      </c>
    </row>
    <row r="50" spans="1:2" s="9" customFormat="1">
      <c r="A50" s="19" t="s">
        <v>25</v>
      </c>
      <c r="B50" s="39">
        <v>27152.662934795178</v>
      </c>
    </row>
    <row r="51" spans="1:2" s="9" customFormat="1">
      <c r="A51" s="19" t="s">
        <v>8</v>
      </c>
      <c r="B51" s="39">
        <v>8191.7397920921803</v>
      </c>
    </row>
    <row r="52" spans="1:2">
      <c r="A52" s="34" t="s">
        <v>18</v>
      </c>
      <c r="B52" s="10">
        <f>SUM(B42:B51)</f>
        <v>119757.54053951983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-35928.060539519822</v>
      </c>
    </row>
    <row r="60" spans="1:2">
      <c r="A60" s="24" t="s">
        <v>24</v>
      </c>
      <c r="B60" s="14">
        <f>B35-B55</f>
        <v>15264.67</v>
      </c>
    </row>
    <row r="61" spans="1:2" ht="25.5" customHeight="1">
      <c r="A61" s="24" t="s">
        <v>27</v>
      </c>
      <c r="B61" s="13">
        <v>71189.759999999995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2" t="s">
        <v>84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208387.56</v>
      </c>
    </row>
    <row r="4" spans="1:2">
      <c r="A4" s="44"/>
      <c r="B4" s="45"/>
    </row>
    <row r="5" spans="1:2">
      <c r="A5" s="18" t="s">
        <v>1</v>
      </c>
      <c r="B5" s="2">
        <f>SUM(B6:B16)</f>
        <v>165945.54</v>
      </c>
    </row>
    <row r="6" spans="1:2">
      <c r="A6" s="19"/>
      <c r="B6" s="20"/>
    </row>
    <row r="7" spans="1:2">
      <c r="A7" s="19" t="s">
        <v>3</v>
      </c>
      <c r="B7" s="20">
        <v>26324.49</v>
      </c>
    </row>
    <row r="8" spans="1:2">
      <c r="A8" s="19" t="s">
        <v>2</v>
      </c>
      <c r="B8" s="20">
        <v>21363.34</v>
      </c>
    </row>
    <row r="9" spans="1:2">
      <c r="A9" s="19" t="s">
        <v>9</v>
      </c>
      <c r="B9" s="20">
        <v>13769.73</v>
      </c>
    </row>
    <row r="10" spans="1:2">
      <c r="A10" s="19" t="s">
        <v>10</v>
      </c>
      <c r="B10" s="20">
        <v>23692.04</v>
      </c>
    </row>
    <row r="11" spans="1:2">
      <c r="A11" s="19" t="s">
        <v>6</v>
      </c>
      <c r="B11" s="20">
        <v>10428.549999999999</v>
      </c>
    </row>
    <row r="12" spans="1:2">
      <c r="A12" s="19" t="s">
        <v>5</v>
      </c>
      <c r="B12" s="20">
        <v>9011.08</v>
      </c>
    </row>
    <row r="13" spans="1:2">
      <c r="A13" s="19" t="s">
        <v>4</v>
      </c>
      <c r="B13" s="20">
        <v>708.74</v>
      </c>
    </row>
    <row r="14" spans="1:2">
      <c r="A14" s="19" t="s">
        <v>7</v>
      </c>
      <c r="B14" s="21">
        <v>4252.42</v>
      </c>
    </row>
    <row r="15" spans="1:2">
      <c r="A15" s="19" t="s">
        <v>25</v>
      </c>
      <c r="B15" s="22">
        <v>25717</v>
      </c>
    </row>
    <row r="16" spans="1:2">
      <c r="A16" s="19" t="s">
        <v>8</v>
      </c>
      <c r="B16" s="23">
        <v>30678.15</v>
      </c>
    </row>
    <row r="17" spans="1:2">
      <c r="A17" s="18" t="s">
        <v>11</v>
      </c>
      <c r="B17" s="3">
        <f>SUM(B18)</f>
        <v>42442.02</v>
      </c>
    </row>
    <row r="18" spans="1:2">
      <c r="A18" s="19" t="s">
        <v>12</v>
      </c>
      <c r="B18" s="22">
        <v>42442.02</v>
      </c>
    </row>
    <row r="19" spans="1:2">
      <c r="A19" s="24"/>
      <c r="B19" s="25"/>
    </row>
    <row r="20" spans="1:2">
      <c r="A20" s="43" t="s">
        <v>13</v>
      </c>
      <c r="B20" s="45">
        <f>B22+B34</f>
        <v>90663.390000000014</v>
      </c>
    </row>
    <row r="21" spans="1:2">
      <c r="A21" s="43"/>
      <c r="B21" s="45"/>
    </row>
    <row r="22" spans="1:2">
      <c r="A22" s="26" t="s">
        <v>14</v>
      </c>
      <c r="B22" s="3">
        <f>SUM(B23:B33)</f>
        <v>74072.340000000011</v>
      </c>
    </row>
    <row r="23" spans="1:2">
      <c r="A23" s="19"/>
      <c r="B23" s="27"/>
    </row>
    <row r="24" spans="1:2">
      <c r="A24" s="19" t="s">
        <v>3</v>
      </c>
      <c r="B24" s="21">
        <v>11750.34</v>
      </c>
    </row>
    <row r="25" spans="1:2">
      <c r="A25" s="19" t="s">
        <v>2</v>
      </c>
      <c r="B25" s="22">
        <v>9535.85</v>
      </c>
    </row>
    <row r="26" spans="1:2">
      <c r="A26" s="19" t="s">
        <v>9</v>
      </c>
      <c r="B26" s="28">
        <v>6146.33</v>
      </c>
    </row>
    <row r="27" spans="1:2">
      <c r="A27" s="19" t="s">
        <v>10</v>
      </c>
      <c r="B27" s="29">
        <v>10575.31</v>
      </c>
    </row>
    <row r="28" spans="1:2">
      <c r="A28" s="19" t="s">
        <v>6</v>
      </c>
      <c r="B28" s="30">
        <v>4654.9399999999996</v>
      </c>
    </row>
    <row r="29" spans="1:2">
      <c r="A29" s="19" t="s">
        <v>5</v>
      </c>
      <c r="B29" s="31">
        <v>4022.23</v>
      </c>
    </row>
    <row r="30" spans="1:2">
      <c r="A30" s="19" t="s">
        <v>4</v>
      </c>
      <c r="B30" s="23">
        <v>316.36</v>
      </c>
    </row>
    <row r="31" spans="1:2">
      <c r="A31" s="19" t="s">
        <v>7</v>
      </c>
      <c r="B31" s="32">
        <v>1898.13</v>
      </c>
    </row>
    <row r="32" spans="1:2">
      <c r="A32" s="19" t="s">
        <v>25</v>
      </c>
      <c r="B32" s="33">
        <v>11479.18</v>
      </c>
    </row>
    <row r="33" spans="1:2">
      <c r="A33" s="19" t="s">
        <v>8</v>
      </c>
      <c r="B33" s="33">
        <v>13693.67</v>
      </c>
    </row>
    <row r="34" spans="1:2">
      <c r="A34" s="26" t="s">
        <v>15</v>
      </c>
      <c r="B34" s="3">
        <f>SUM(B35)</f>
        <v>16591.05</v>
      </c>
    </row>
    <row r="35" spans="1:2">
      <c r="A35" s="19" t="s">
        <v>12</v>
      </c>
      <c r="B35" s="22">
        <v>16591.05</v>
      </c>
    </row>
    <row r="36" spans="1:2">
      <c r="A36" s="34" t="s">
        <v>16</v>
      </c>
      <c r="B36" s="6">
        <f>B20/B3*100</f>
        <v>43.507102823220357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131339.02402905695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17967.008610296023</v>
      </c>
    </row>
    <row r="43" spans="1:2">
      <c r="A43" s="19" t="s">
        <v>2</v>
      </c>
      <c r="B43" s="39">
        <v>14533.778895966265</v>
      </c>
    </row>
    <row r="44" spans="1:2">
      <c r="A44" s="19" t="s">
        <v>9</v>
      </c>
      <c r="B44" s="39">
        <v>13759.075082318066</v>
      </c>
    </row>
    <row r="45" spans="1:2">
      <c r="A45" s="19" t="s">
        <v>10</v>
      </c>
      <c r="B45" s="39">
        <v>26809.023104055759</v>
      </c>
    </row>
    <row r="46" spans="1:2">
      <c r="A46" s="19" t="s">
        <v>6</v>
      </c>
      <c r="B46" s="39">
        <v>878.28198581833612</v>
      </c>
    </row>
    <row r="47" spans="1:2">
      <c r="A47" s="19" t="s">
        <v>5</v>
      </c>
      <c r="B47" s="39">
        <v>1277.5618837499933</v>
      </c>
    </row>
    <row r="48" spans="1:2">
      <c r="A48" s="19" t="s">
        <v>4</v>
      </c>
      <c r="B48" s="39">
        <v>102.24344455883245</v>
      </c>
    </row>
    <row r="49" spans="1:2" s="9" customFormat="1">
      <c r="A49" s="19" t="s">
        <v>7</v>
      </c>
      <c r="B49" s="39">
        <v>10219.833046043614</v>
      </c>
    </row>
    <row r="50" spans="1:2" s="9" customFormat="1">
      <c r="A50" s="19" t="s">
        <v>25</v>
      </c>
      <c r="B50" s="39">
        <v>27517.323133467853</v>
      </c>
    </row>
    <row r="51" spans="1:2" s="9" customFormat="1">
      <c r="A51" s="19" t="s">
        <v>8</v>
      </c>
      <c r="B51" s="39">
        <v>18274.8948427822</v>
      </c>
    </row>
    <row r="52" spans="1:2">
      <c r="A52" s="34" t="s">
        <v>18</v>
      </c>
      <c r="B52" s="10">
        <f>SUM(B42:B51)</f>
        <v>131339.02402905695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-57266.684029056938</v>
      </c>
    </row>
    <row r="60" spans="1:2">
      <c r="A60" s="24" t="s">
        <v>24</v>
      </c>
      <c r="B60" s="14">
        <f>B35-B55</f>
        <v>16591.05</v>
      </c>
    </row>
    <row r="61" spans="1:2" ht="25.5" customHeight="1">
      <c r="A61" s="24" t="s">
        <v>27</v>
      </c>
      <c r="B61" s="13">
        <v>68355.520000000004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.75" customHeight="1">
      <c r="A1" s="42" t="s">
        <v>85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205915.66</v>
      </c>
    </row>
    <row r="4" spans="1:2">
      <c r="A4" s="44"/>
      <c r="B4" s="45"/>
    </row>
    <row r="5" spans="1:2">
      <c r="A5" s="18" t="s">
        <v>1</v>
      </c>
      <c r="B5" s="2">
        <f>SUM(B6:B16)</f>
        <v>163182.19</v>
      </c>
    </row>
    <row r="6" spans="1:2">
      <c r="A6" s="19"/>
      <c r="B6" s="20"/>
    </row>
    <row r="7" spans="1:2">
      <c r="A7" s="19" t="s">
        <v>3</v>
      </c>
      <c r="B7" s="20">
        <v>25886.13</v>
      </c>
    </row>
    <row r="8" spans="1:2">
      <c r="A8" s="19" t="s">
        <v>2</v>
      </c>
      <c r="B8" s="20">
        <v>21007.59</v>
      </c>
    </row>
    <row r="9" spans="1:2">
      <c r="A9" s="19" t="s">
        <v>9</v>
      </c>
      <c r="B9" s="20">
        <v>13540.44</v>
      </c>
    </row>
    <row r="10" spans="1:2">
      <c r="A10" s="19" t="s">
        <v>10</v>
      </c>
      <c r="B10" s="20">
        <v>23297.52</v>
      </c>
    </row>
    <row r="11" spans="1:2">
      <c r="A11" s="19" t="s">
        <v>6</v>
      </c>
      <c r="B11" s="20">
        <v>10254.89</v>
      </c>
    </row>
    <row r="12" spans="1:2">
      <c r="A12" s="19" t="s">
        <v>5</v>
      </c>
      <c r="B12" s="20">
        <v>8861.02</v>
      </c>
    </row>
    <row r="13" spans="1:2">
      <c r="A13" s="19" t="s">
        <v>4</v>
      </c>
      <c r="B13" s="20">
        <v>696.93</v>
      </c>
    </row>
    <row r="14" spans="1:2">
      <c r="A14" s="19" t="s">
        <v>7</v>
      </c>
      <c r="B14" s="21">
        <v>4181.6099999999997</v>
      </c>
    </row>
    <row r="15" spans="1:2">
      <c r="A15" s="19" t="s">
        <v>25</v>
      </c>
      <c r="B15" s="22">
        <v>25288.76</v>
      </c>
    </row>
    <row r="16" spans="1:2">
      <c r="A16" s="19" t="s">
        <v>8</v>
      </c>
      <c r="B16" s="23">
        <v>30167.3</v>
      </c>
    </row>
    <row r="17" spans="1:2">
      <c r="A17" s="18" t="s">
        <v>11</v>
      </c>
      <c r="B17" s="3">
        <f>SUM(B18)</f>
        <v>42733.47</v>
      </c>
    </row>
    <row r="18" spans="1:2">
      <c r="A18" s="19" t="s">
        <v>12</v>
      </c>
      <c r="B18" s="22">
        <v>42733.47</v>
      </c>
    </row>
    <row r="19" spans="1:2">
      <c r="A19" s="24"/>
      <c r="B19" s="25"/>
    </row>
    <row r="20" spans="1:2">
      <c r="A20" s="43" t="s">
        <v>13</v>
      </c>
      <c r="B20" s="45">
        <f>B22+B34</f>
        <v>113101.87</v>
      </c>
    </row>
    <row r="21" spans="1:2">
      <c r="A21" s="43"/>
      <c r="B21" s="45"/>
    </row>
    <row r="22" spans="1:2">
      <c r="A22" s="26" t="s">
        <v>14</v>
      </c>
      <c r="B22" s="3">
        <f>SUM(B23:B33)</f>
        <v>90517</v>
      </c>
    </row>
    <row r="23" spans="1:2">
      <c r="A23" s="19"/>
      <c r="B23" s="27"/>
    </row>
    <row r="24" spans="1:2">
      <c r="A24" s="19" t="s">
        <v>3</v>
      </c>
      <c r="B24" s="21">
        <v>14359.01</v>
      </c>
    </row>
    <row r="25" spans="1:2">
      <c r="A25" s="19" t="s">
        <v>2</v>
      </c>
      <c r="B25" s="22">
        <v>11652.89</v>
      </c>
    </row>
    <row r="26" spans="1:2">
      <c r="A26" s="19" t="s">
        <v>9</v>
      </c>
      <c r="B26" s="28">
        <v>7510.87</v>
      </c>
    </row>
    <row r="27" spans="1:2">
      <c r="A27" s="19" t="s">
        <v>10</v>
      </c>
      <c r="B27" s="29">
        <v>12923.11</v>
      </c>
    </row>
    <row r="28" spans="1:2">
      <c r="A28" s="19" t="s">
        <v>6</v>
      </c>
      <c r="B28" s="30">
        <v>5688.38</v>
      </c>
    </row>
    <row r="29" spans="1:2">
      <c r="A29" s="19" t="s">
        <v>5</v>
      </c>
      <c r="B29" s="31">
        <v>4915.2</v>
      </c>
    </row>
    <row r="30" spans="1:2">
      <c r="A30" s="19" t="s">
        <v>4</v>
      </c>
      <c r="B30" s="23">
        <v>386.59</v>
      </c>
    </row>
    <row r="31" spans="1:2">
      <c r="A31" s="19" t="s">
        <v>7</v>
      </c>
      <c r="B31" s="32">
        <v>2319.5300000000002</v>
      </c>
    </row>
    <row r="32" spans="1:2">
      <c r="A32" s="19" t="s">
        <v>25</v>
      </c>
      <c r="B32" s="33">
        <v>14027.65</v>
      </c>
    </row>
    <row r="33" spans="1:2">
      <c r="A33" s="19" t="s">
        <v>8</v>
      </c>
      <c r="B33" s="33">
        <v>16733.77</v>
      </c>
    </row>
    <row r="34" spans="1:2">
      <c r="A34" s="26" t="s">
        <v>15</v>
      </c>
      <c r="B34" s="3">
        <f>SUM(B35)</f>
        <v>22584.87</v>
      </c>
    </row>
    <row r="35" spans="1:2">
      <c r="A35" s="19" t="s">
        <v>12</v>
      </c>
      <c r="B35" s="22">
        <v>22584.87</v>
      </c>
    </row>
    <row r="36" spans="1:2">
      <c r="A36" s="34" t="s">
        <v>16</v>
      </c>
      <c r="B36" s="6">
        <f>B20/B3*100</f>
        <v>54.926308178795139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124126.39986666154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17332.779738277834</v>
      </c>
    </row>
    <row r="43" spans="1:2">
      <c r="A43" s="19" t="s">
        <v>2</v>
      </c>
      <c r="B43" s="39">
        <v>14020.741784709569</v>
      </c>
    </row>
    <row r="44" spans="1:2">
      <c r="A44" s="19" t="s">
        <v>9</v>
      </c>
      <c r="B44" s="39">
        <v>13273.384734038747</v>
      </c>
    </row>
    <row r="45" spans="1:2">
      <c r="A45" s="19" t="s">
        <v>10</v>
      </c>
      <c r="B45" s="39">
        <v>25862.674334931708</v>
      </c>
    </row>
    <row r="46" spans="1:2">
      <c r="A46" s="19" t="s">
        <v>6</v>
      </c>
      <c r="B46" s="39">
        <v>847.27895101930721</v>
      </c>
    </row>
    <row r="47" spans="1:2">
      <c r="A47" s="19" t="s">
        <v>5</v>
      </c>
      <c r="B47" s="39">
        <v>1232.4644137126122</v>
      </c>
    </row>
    <row r="48" spans="1:2">
      <c r="A48" s="19" t="s">
        <v>4</v>
      </c>
      <c r="B48" s="39">
        <v>98.634288136619645</v>
      </c>
    </row>
    <row r="49" spans="1:2" s="9" customFormat="1">
      <c r="A49" s="19" t="s">
        <v>7</v>
      </c>
      <c r="B49" s="39">
        <v>9859.0766549495438</v>
      </c>
    </row>
    <row r="50" spans="1:2" s="9" customFormat="1">
      <c r="A50" s="19" t="s">
        <v>25</v>
      </c>
      <c r="B50" s="39">
        <v>26545.971630808788</v>
      </c>
    </row>
    <row r="51" spans="1:2" s="9" customFormat="1">
      <c r="A51" s="19" t="s">
        <v>8</v>
      </c>
      <c r="B51" s="39">
        <v>15053.393336076801</v>
      </c>
    </row>
    <row r="52" spans="1:2">
      <c r="A52" s="34" t="s">
        <v>18</v>
      </c>
      <c r="B52" s="10">
        <f>SUM(B42:B51)</f>
        <v>124126.39986666154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-33609.399866661537</v>
      </c>
    </row>
    <row r="60" spans="1:2">
      <c r="A60" s="24" t="s">
        <v>24</v>
      </c>
      <c r="B60" s="14">
        <f>B35-B55</f>
        <v>22584.87</v>
      </c>
    </row>
    <row r="61" spans="1:2" ht="25.5" customHeight="1">
      <c r="A61" s="24" t="s">
        <v>27</v>
      </c>
      <c r="B61" s="13">
        <v>59265.68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2" t="s">
        <v>31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207205.18000000002</v>
      </c>
    </row>
    <row r="4" spans="1:2">
      <c r="A4" s="44"/>
      <c r="B4" s="45"/>
    </row>
    <row r="5" spans="1:2">
      <c r="A5" s="18" t="s">
        <v>1</v>
      </c>
      <c r="B5" s="2">
        <f>SUM(B6:B16)</f>
        <v>166069.30000000002</v>
      </c>
    </row>
    <row r="6" spans="1:2">
      <c r="A6" s="19"/>
      <c r="B6" s="20"/>
    </row>
    <row r="7" spans="1:2">
      <c r="A7" s="19" t="s">
        <v>3</v>
      </c>
      <c r="B7" s="20">
        <v>26344.12</v>
      </c>
    </row>
    <row r="8" spans="1:2">
      <c r="A8" s="19" t="s">
        <v>2</v>
      </c>
      <c r="B8" s="20">
        <v>21379.27</v>
      </c>
    </row>
    <row r="9" spans="1:2">
      <c r="A9" s="19" t="s">
        <v>9</v>
      </c>
      <c r="B9" s="20">
        <v>13780</v>
      </c>
    </row>
    <row r="10" spans="1:2">
      <c r="A10" s="19" t="s">
        <v>10</v>
      </c>
      <c r="B10" s="20">
        <v>23709.71</v>
      </c>
    </row>
    <row r="11" spans="1:2">
      <c r="A11" s="19" t="s">
        <v>6</v>
      </c>
      <c r="B11" s="20">
        <v>10436.33</v>
      </c>
    </row>
    <row r="12" spans="1:2">
      <c r="A12" s="19" t="s">
        <v>5</v>
      </c>
      <c r="B12" s="20">
        <v>9017.7999999999993</v>
      </c>
    </row>
    <row r="13" spans="1:2">
      <c r="A13" s="19" t="s">
        <v>4</v>
      </c>
      <c r="B13" s="20">
        <v>709.26</v>
      </c>
    </row>
    <row r="14" spans="1:2">
      <c r="A14" s="19" t="s">
        <v>7</v>
      </c>
      <c r="B14" s="21">
        <v>4255.59</v>
      </c>
    </row>
    <row r="15" spans="1:2">
      <c r="A15" s="19" t="s">
        <v>25</v>
      </c>
      <c r="B15" s="22">
        <v>25736.18</v>
      </c>
    </row>
    <row r="16" spans="1:2">
      <c r="A16" s="19" t="s">
        <v>8</v>
      </c>
      <c r="B16" s="23">
        <v>30701.040000000001</v>
      </c>
    </row>
    <row r="17" spans="1:2">
      <c r="A17" s="18" t="s">
        <v>11</v>
      </c>
      <c r="B17" s="3">
        <f>SUM(B18)</f>
        <v>41135.879999999997</v>
      </c>
    </row>
    <row r="18" spans="1:2">
      <c r="A18" s="19" t="s">
        <v>12</v>
      </c>
      <c r="B18" s="22">
        <v>41135.879999999997</v>
      </c>
    </row>
    <row r="19" spans="1:2">
      <c r="A19" s="24"/>
      <c r="B19" s="25"/>
    </row>
    <row r="20" spans="1:2">
      <c r="A20" s="43" t="s">
        <v>13</v>
      </c>
      <c r="B20" s="45">
        <f>B22+B34</f>
        <v>131754.59</v>
      </c>
    </row>
    <row r="21" spans="1:2">
      <c r="A21" s="43"/>
      <c r="B21" s="45"/>
    </row>
    <row r="22" spans="1:2">
      <c r="A22" s="26" t="s">
        <v>14</v>
      </c>
      <c r="B22" s="3">
        <f>SUM(B23:B33)</f>
        <v>111061.22</v>
      </c>
    </row>
    <row r="23" spans="1:2">
      <c r="A23" s="19"/>
      <c r="B23" s="27"/>
    </row>
    <row r="24" spans="1:2">
      <c r="A24" s="19" t="s">
        <v>3</v>
      </c>
      <c r="B24" s="21">
        <v>17618.009999999998</v>
      </c>
    </row>
    <row r="25" spans="1:2">
      <c r="A25" s="19" t="s">
        <v>2</v>
      </c>
      <c r="B25" s="22">
        <v>14297.69</v>
      </c>
    </row>
    <row r="26" spans="1:2">
      <c r="A26" s="19" t="s">
        <v>9</v>
      </c>
      <c r="B26" s="28">
        <v>9215.57</v>
      </c>
    </row>
    <row r="27" spans="1:2">
      <c r="A27" s="19" t="s">
        <v>10</v>
      </c>
      <c r="B27" s="29">
        <v>15856.21</v>
      </c>
    </row>
    <row r="28" spans="1:2">
      <c r="A28" s="19" t="s">
        <v>6</v>
      </c>
      <c r="B28" s="30">
        <v>6979.44</v>
      </c>
    </row>
    <row r="29" spans="1:2">
      <c r="A29" s="19" t="s">
        <v>5</v>
      </c>
      <c r="B29" s="31">
        <v>6030.78</v>
      </c>
    </row>
    <row r="30" spans="1:2">
      <c r="A30" s="19" t="s">
        <v>4</v>
      </c>
      <c r="B30" s="23">
        <v>474.33</v>
      </c>
    </row>
    <row r="31" spans="1:2">
      <c r="A31" s="19" t="s">
        <v>7</v>
      </c>
      <c r="B31" s="32">
        <v>2845.99</v>
      </c>
    </row>
    <row r="32" spans="1:2">
      <c r="A32" s="19" t="s">
        <v>25</v>
      </c>
      <c r="B32" s="33">
        <v>17211.439999999999</v>
      </c>
    </row>
    <row r="33" spans="1:2">
      <c r="A33" s="19" t="s">
        <v>8</v>
      </c>
      <c r="B33" s="33">
        <v>20531.759999999998</v>
      </c>
    </row>
    <row r="34" spans="1:2">
      <c r="A34" s="26" t="s">
        <v>15</v>
      </c>
      <c r="B34" s="3">
        <f>SUM(B35)</f>
        <v>20693.37</v>
      </c>
    </row>
    <row r="35" spans="1:2">
      <c r="A35" s="19" t="s">
        <v>12</v>
      </c>
      <c r="B35" s="22">
        <v>20693.37</v>
      </c>
    </row>
    <row r="36" spans="1:2">
      <c r="A36" s="34" t="s">
        <v>16</v>
      </c>
      <c r="B36" s="6">
        <f>B20/B3*100</f>
        <v>63.586532923549491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144131.37803691847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13881.866188072199</v>
      </c>
    </row>
    <row r="43" spans="1:2">
      <c r="A43" s="19" t="s">
        <v>2</v>
      </c>
      <c r="B43" s="35">
        <v>20655.991147470599</v>
      </c>
    </row>
    <row r="44" spans="1:2">
      <c r="A44" s="19" t="s">
        <v>9</v>
      </c>
      <c r="B44" s="35">
        <v>12928.076645893318</v>
      </c>
    </row>
    <row r="45" spans="1:2">
      <c r="A45" s="19" t="s">
        <v>10</v>
      </c>
      <c r="B45" s="35">
        <v>25189.854944258794</v>
      </c>
    </row>
    <row r="46" spans="1:2">
      <c r="A46" s="19" t="s">
        <v>6</v>
      </c>
      <c r="B46" s="35">
        <v>825.23692627846935</v>
      </c>
    </row>
    <row r="47" spans="1:2">
      <c r="A47" s="19" t="s">
        <v>5</v>
      </c>
      <c r="B47" s="35">
        <v>1200.4017605963345</v>
      </c>
    </row>
    <row r="48" spans="1:2">
      <c r="A48" s="19" t="s">
        <v>4</v>
      </c>
      <c r="B48" s="35">
        <v>96.068309816508204</v>
      </c>
    </row>
    <row r="49" spans="1:2" s="9" customFormat="1">
      <c r="A49" s="19" t="s">
        <v>7</v>
      </c>
      <c r="B49" s="8">
        <v>15602.59204467</v>
      </c>
    </row>
    <row r="50" spans="1:2" s="9" customFormat="1">
      <c r="A50" s="19" t="s">
        <v>25</v>
      </c>
      <c r="B50" s="8">
        <v>25855.37621031364</v>
      </c>
    </row>
    <row r="51" spans="1:2" s="9" customFormat="1">
      <c r="A51" s="19" t="s">
        <v>8</v>
      </c>
      <c r="B51" s="8">
        <v>27895.9138595486</v>
      </c>
    </row>
    <row r="52" spans="1:2">
      <c r="A52" s="34" t="s">
        <v>18</v>
      </c>
      <c r="B52" s="10">
        <f>SUM(B42:B51)</f>
        <v>144131.37803691847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-33070.158036918467</v>
      </c>
    </row>
    <row r="60" spans="1:2">
      <c r="A60" s="24" t="s">
        <v>24</v>
      </c>
      <c r="B60" s="14">
        <f>B35-B55</f>
        <v>20693.37</v>
      </c>
    </row>
    <row r="61" spans="1:2" ht="25.5" customHeight="1">
      <c r="A61" s="24" t="s">
        <v>27</v>
      </c>
      <c r="B61" s="13">
        <v>87241.38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86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199379.24000000002</v>
      </c>
    </row>
    <row r="4" spans="1:2">
      <c r="A4" s="44"/>
      <c r="B4" s="45"/>
    </row>
    <row r="5" spans="1:2">
      <c r="A5" s="18" t="s">
        <v>1</v>
      </c>
      <c r="B5" s="2">
        <f>SUM(B6:B16)</f>
        <v>158069.76000000001</v>
      </c>
    </row>
    <row r="6" spans="1:2">
      <c r="A6" s="19"/>
      <c r="B6" s="20"/>
    </row>
    <row r="7" spans="1:2">
      <c r="A7" s="19" t="s">
        <v>3</v>
      </c>
      <c r="B7" s="20">
        <v>25075.13</v>
      </c>
    </row>
    <row r="8" spans="1:2">
      <c r="A8" s="19" t="s">
        <v>2</v>
      </c>
      <c r="B8" s="20">
        <v>20349.43</v>
      </c>
    </row>
    <row r="9" spans="1:2">
      <c r="A9" s="19" t="s">
        <v>9</v>
      </c>
      <c r="B9" s="20">
        <v>13116.22</v>
      </c>
    </row>
    <row r="10" spans="1:2">
      <c r="A10" s="19" t="s">
        <v>10</v>
      </c>
      <c r="B10" s="20">
        <v>22567.62</v>
      </c>
    </row>
    <row r="11" spans="1:2">
      <c r="A11" s="19" t="s">
        <v>6</v>
      </c>
      <c r="B11" s="20">
        <v>9933.61</v>
      </c>
    </row>
    <row r="12" spans="1:2">
      <c r="A12" s="19" t="s">
        <v>5</v>
      </c>
      <c r="B12" s="20">
        <v>8583.41</v>
      </c>
    </row>
    <row r="13" spans="1:2">
      <c r="A13" s="19" t="s">
        <v>4</v>
      </c>
      <c r="B13" s="20">
        <v>675.1</v>
      </c>
    </row>
    <row r="14" spans="1:2">
      <c r="A14" s="19" t="s">
        <v>7</v>
      </c>
      <c r="B14" s="21">
        <v>4050.6</v>
      </c>
    </row>
    <row r="15" spans="1:2">
      <c r="A15" s="19" t="s">
        <v>25</v>
      </c>
      <c r="B15" s="22">
        <v>24496.47</v>
      </c>
    </row>
    <row r="16" spans="1:2">
      <c r="A16" s="19" t="s">
        <v>8</v>
      </c>
      <c r="B16" s="23">
        <v>29222.17</v>
      </c>
    </row>
    <row r="17" spans="1:2">
      <c r="A17" s="18" t="s">
        <v>11</v>
      </c>
      <c r="B17" s="3">
        <f>SUM(B18)</f>
        <v>41309.480000000003</v>
      </c>
    </row>
    <row r="18" spans="1:2">
      <c r="A18" s="19" t="s">
        <v>12</v>
      </c>
      <c r="B18" s="22">
        <v>41309.480000000003</v>
      </c>
    </row>
    <row r="19" spans="1:2">
      <c r="A19" s="24"/>
      <c r="B19" s="25"/>
    </row>
    <row r="20" spans="1:2">
      <c r="A20" s="43" t="s">
        <v>13</v>
      </c>
      <c r="B20" s="45">
        <f>B22+B34</f>
        <v>109192.57</v>
      </c>
    </row>
    <row r="21" spans="1:2">
      <c r="A21" s="43"/>
      <c r="B21" s="45"/>
    </row>
    <row r="22" spans="1:2">
      <c r="A22" s="26" t="s">
        <v>14</v>
      </c>
      <c r="B22" s="3">
        <f>SUM(B23:B33)</f>
        <v>91664.67</v>
      </c>
    </row>
    <row r="23" spans="1:2">
      <c r="A23" s="19"/>
      <c r="B23" s="27"/>
    </row>
    <row r="24" spans="1:2">
      <c r="A24" s="19" t="s">
        <v>3</v>
      </c>
      <c r="B24" s="21">
        <v>14541.07</v>
      </c>
    </row>
    <row r="25" spans="1:2">
      <c r="A25" s="19" t="s">
        <v>2</v>
      </c>
      <c r="B25" s="22">
        <v>11800.64</v>
      </c>
    </row>
    <row r="26" spans="1:2">
      <c r="A26" s="19" t="s">
        <v>9</v>
      </c>
      <c r="B26" s="28">
        <v>7606.1</v>
      </c>
    </row>
    <row r="27" spans="1:2">
      <c r="A27" s="19" t="s">
        <v>10</v>
      </c>
      <c r="B27" s="29">
        <v>13086.96</v>
      </c>
    </row>
    <row r="28" spans="1:2">
      <c r="A28" s="19" t="s">
        <v>6</v>
      </c>
      <c r="B28" s="30">
        <v>5760.5</v>
      </c>
    </row>
    <row r="29" spans="1:2">
      <c r="A29" s="19" t="s">
        <v>5</v>
      </c>
      <c r="B29" s="31">
        <v>4977.5200000000004</v>
      </c>
    </row>
    <row r="30" spans="1:2">
      <c r="A30" s="19" t="s">
        <v>4</v>
      </c>
      <c r="B30" s="23">
        <v>391.49</v>
      </c>
    </row>
    <row r="31" spans="1:2">
      <c r="A31" s="19" t="s">
        <v>7</v>
      </c>
      <c r="B31" s="32">
        <v>2348.94</v>
      </c>
    </row>
    <row r="32" spans="1:2">
      <c r="A32" s="19" t="s">
        <v>25</v>
      </c>
      <c r="B32" s="33">
        <v>14205.51</v>
      </c>
    </row>
    <row r="33" spans="1:2">
      <c r="A33" s="19" t="s">
        <v>8</v>
      </c>
      <c r="B33" s="33">
        <v>16945.939999999999</v>
      </c>
    </row>
    <row r="34" spans="1:2">
      <c r="A34" s="26" t="s">
        <v>15</v>
      </c>
      <c r="B34" s="3">
        <f>SUM(B35)</f>
        <v>17527.900000000001</v>
      </c>
    </row>
    <row r="35" spans="1:2">
      <c r="A35" s="19" t="s">
        <v>12</v>
      </c>
      <c r="B35" s="22">
        <v>17527.900000000001</v>
      </c>
    </row>
    <row r="36" spans="1:2">
      <c r="A36" s="34" t="s">
        <v>16</v>
      </c>
      <c r="B36" s="6">
        <f>B20/B3*100</f>
        <v>54.76626854430782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124896.14846776366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17448.668734826006</v>
      </c>
    </row>
    <row r="43" spans="1:2">
      <c r="A43" s="19" t="s">
        <v>2</v>
      </c>
      <c r="B43" s="39">
        <v>14114.486107364448</v>
      </c>
    </row>
    <row r="44" spans="1:2">
      <c r="A44" s="19" t="s">
        <v>9</v>
      </c>
      <c r="B44" s="39">
        <v>13362.132139870517</v>
      </c>
    </row>
    <row r="45" spans="1:2">
      <c r="A45" s="19" t="s">
        <v>10</v>
      </c>
      <c r="B45" s="39">
        <v>26035.595206366335</v>
      </c>
    </row>
    <row r="46" spans="1:2">
      <c r="A46" s="19" t="s">
        <v>6</v>
      </c>
      <c r="B46" s="39">
        <v>852.94395737793377</v>
      </c>
    </row>
    <row r="47" spans="1:2">
      <c r="A47" s="19" t="s">
        <v>5</v>
      </c>
      <c r="B47" s="39">
        <v>1240.7048152144594</v>
      </c>
    </row>
    <row r="48" spans="1:2">
      <c r="A48" s="19" t="s">
        <v>4</v>
      </c>
      <c r="B48" s="39">
        <v>99.293768545994084</v>
      </c>
    </row>
    <row r="49" spans="1:2" s="9" customFormat="1">
      <c r="A49" s="19" t="s">
        <v>7</v>
      </c>
      <c r="B49" s="39">
        <v>9924.9955968438098</v>
      </c>
    </row>
    <row r="50" spans="1:2" s="9" customFormat="1">
      <c r="A50" s="19" t="s">
        <v>25</v>
      </c>
      <c r="B50" s="39">
        <v>26723.461108038853</v>
      </c>
    </row>
    <row r="51" spans="1:2" s="9" customFormat="1">
      <c r="A51" s="19" t="s">
        <v>8</v>
      </c>
      <c r="B51" s="39">
        <v>15093.8670333153</v>
      </c>
    </row>
    <row r="52" spans="1:2">
      <c r="A52" s="34" t="s">
        <v>18</v>
      </c>
      <c r="B52" s="10">
        <f>SUM(B42:B51)</f>
        <v>124896.14846776366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-33231.478467763664</v>
      </c>
    </row>
    <row r="60" spans="1:2">
      <c r="A60" s="24" t="s">
        <v>24</v>
      </c>
      <c r="B60" s="14">
        <f>B35-B55</f>
        <v>17527.900000000001</v>
      </c>
    </row>
    <row r="61" spans="1:2" ht="25.5" customHeight="1">
      <c r="A61" s="24" t="s">
        <v>27</v>
      </c>
      <c r="B61" s="13">
        <v>63009.99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2" t="s">
        <v>87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208970.55000000005</v>
      </c>
    </row>
    <row r="4" spans="1:2">
      <c r="A4" s="44"/>
      <c r="B4" s="45"/>
    </row>
    <row r="5" spans="1:2">
      <c r="A5" s="18" t="s">
        <v>1</v>
      </c>
      <c r="B5" s="2">
        <f>SUM(B6:B16)</f>
        <v>166110.41000000003</v>
      </c>
    </row>
    <row r="6" spans="1:2">
      <c r="A6" s="19"/>
      <c r="B6" s="20"/>
    </row>
    <row r="7" spans="1:2">
      <c r="A7" s="19" t="s">
        <v>3</v>
      </c>
      <c r="B7" s="20">
        <v>26350.65</v>
      </c>
    </row>
    <row r="8" spans="1:2">
      <c r="A8" s="19" t="s">
        <v>2</v>
      </c>
      <c r="B8" s="20">
        <v>21384.560000000001</v>
      </c>
    </row>
    <row r="9" spans="1:2">
      <c r="A9" s="19" t="s">
        <v>9</v>
      </c>
      <c r="B9" s="20">
        <v>13783.41</v>
      </c>
    </row>
    <row r="10" spans="1:2">
      <c r="A10" s="19" t="s">
        <v>10</v>
      </c>
      <c r="B10" s="20">
        <v>23715.58</v>
      </c>
    </row>
    <row r="11" spans="1:2">
      <c r="A11" s="19" t="s">
        <v>6</v>
      </c>
      <c r="B11" s="20">
        <v>10438.91</v>
      </c>
    </row>
    <row r="12" spans="1:2">
      <c r="A12" s="19" t="s">
        <v>5</v>
      </c>
      <c r="B12" s="20">
        <v>9020.0300000000007</v>
      </c>
    </row>
    <row r="13" spans="1:2">
      <c r="A13" s="19" t="s">
        <v>4</v>
      </c>
      <c r="B13" s="20">
        <v>709.44</v>
      </c>
    </row>
    <row r="14" spans="1:2">
      <c r="A14" s="19" t="s">
        <v>7</v>
      </c>
      <c r="B14" s="21">
        <v>4256.6400000000003</v>
      </c>
    </row>
    <row r="15" spans="1:2">
      <c r="A15" s="19" t="s">
        <v>25</v>
      </c>
      <c r="B15" s="22">
        <v>25742.55</v>
      </c>
    </row>
    <row r="16" spans="1:2">
      <c r="A16" s="19" t="s">
        <v>8</v>
      </c>
      <c r="B16" s="23">
        <v>30708.639999999999</v>
      </c>
    </row>
    <row r="17" spans="1:2">
      <c r="A17" s="18" t="s">
        <v>11</v>
      </c>
      <c r="B17" s="3">
        <f>SUM(B18)</f>
        <v>42860.14</v>
      </c>
    </row>
    <row r="18" spans="1:2">
      <c r="A18" s="19" t="s">
        <v>12</v>
      </c>
      <c r="B18" s="22">
        <v>42860.14</v>
      </c>
    </row>
    <row r="19" spans="1:2">
      <c r="A19" s="24"/>
      <c r="B19" s="25"/>
    </row>
    <row r="20" spans="1:2">
      <c r="A20" s="43" t="s">
        <v>13</v>
      </c>
      <c r="B20" s="45">
        <f>B22+B34</f>
        <v>135324.19999999998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108639.37999999999</v>
      </c>
    </row>
    <row r="23" spans="1:2">
      <c r="A23" s="19"/>
      <c r="B23" s="27"/>
    </row>
    <row r="24" spans="1:2">
      <c r="A24" s="19" t="s">
        <v>3</v>
      </c>
      <c r="B24" s="21">
        <v>17233.82</v>
      </c>
    </row>
    <row r="25" spans="1:2">
      <c r="A25" s="19" t="s">
        <v>2</v>
      </c>
      <c r="B25" s="22">
        <v>13985.91</v>
      </c>
    </row>
    <row r="26" spans="1:2">
      <c r="A26" s="19" t="s">
        <v>9</v>
      </c>
      <c r="B26" s="28">
        <v>9014.6200000000008</v>
      </c>
    </row>
    <row r="27" spans="1:2">
      <c r="A27" s="19" t="s">
        <v>10</v>
      </c>
      <c r="B27" s="29">
        <v>15510.44</v>
      </c>
    </row>
    <row r="28" spans="1:2">
      <c r="A28" s="19" t="s">
        <v>6</v>
      </c>
      <c r="B28" s="30">
        <v>6827.25</v>
      </c>
    </row>
    <row r="29" spans="1:2">
      <c r="A29" s="19" t="s">
        <v>5</v>
      </c>
      <c r="B29" s="31">
        <v>5899.27</v>
      </c>
    </row>
    <row r="30" spans="1:2">
      <c r="A30" s="19" t="s">
        <v>4</v>
      </c>
      <c r="B30" s="23">
        <v>463.99</v>
      </c>
    </row>
    <row r="31" spans="1:2">
      <c r="A31" s="19" t="s">
        <v>7</v>
      </c>
      <c r="B31" s="32">
        <v>2783.93</v>
      </c>
    </row>
    <row r="32" spans="1:2">
      <c r="A32" s="19" t="s">
        <v>25</v>
      </c>
      <c r="B32" s="33">
        <v>16836.12</v>
      </c>
    </row>
    <row r="33" spans="1:2">
      <c r="A33" s="19" t="s">
        <v>8</v>
      </c>
      <c r="B33" s="33">
        <v>20084.03</v>
      </c>
    </row>
    <row r="34" spans="1:2">
      <c r="A34" s="26" t="s">
        <v>15</v>
      </c>
      <c r="B34" s="3">
        <f>SUM(B35)</f>
        <v>26684.82</v>
      </c>
    </row>
    <row r="35" spans="1:2">
      <c r="A35" s="19" t="s">
        <v>12</v>
      </c>
      <c r="B35" s="22">
        <v>26684.82</v>
      </c>
    </row>
    <row r="36" spans="1:2">
      <c r="A36" s="34" t="s">
        <v>16</v>
      </c>
      <c r="B36" s="6">
        <f>B20/B3*100</f>
        <v>64.757545979565052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126602.24445643371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17404.420208871248</v>
      </c>
    </row>
    <row r="43" spans="1:2">
      <c r="A43" s="19" t="s">
        <v>2</v>
      </c>
      <c r="B43" s="39">
        <v>14078.692820532584</v>
      </c>
    </row>
    <row r="44" spans="1:2">
      <c r="A44" s="19" t="s">
        <v>9</v>
      </c>
      <c r="B44" s="39">
        <v>13328.24676673475</v>
      </c>
    </row>
    <row r="45" spans="1:2">
      <c r="A45" s="19" t="s">
        <v>10</v>
      </c>
      <c r="B45" s="39">
        <v>25969.570873636749</v>
      </c>
    </row>
    <row r="46" spans="1:2">
      <c r="A46" s="19" t="s">
        <v>6</v>
      </c>
      <c r="B46" s="39">
        <v>850.7809549500945</v>
      </c>
    </row>
    <row r="47" spans="1:2">
      <c r="A47" s="19" t="s">
        <v>5</v>
      </c>
      <c r="B47" s="39">
        <v>1237.5584800955721</v>
      </c>
    </row>
    <row r="48" spans="1:2">
      <c r="A48" s="19" t="s">
        <v>4</v>
      </c>
      <c r="B48" s="39">
        <v>99.041966935142014</v>
      </c>
    </row>
    <row r="49" spans="1:2" s="9" customFormat="1">
      <c r="A49" s="19" t="s">
        <v>7</v>
      </c>
      <c r="B49" s="39">
        <v>9899.8265463023617</v>
      </c>
    </row>
    <row r="50" spans="1:2" s="9" customFormat="1">
      <c r="A50" s="19" t="s">
        <v>25</v>
      </c>
      <c r="B50" s="39">
        <v>26655.692398551007</v>
      </c>
    </row>
    <row r="51" spans="1:2" s="9" customFormat="1">
      <c r="A51" s="19" t="s">
        <v>8</v>
      </c>
      <c r="B51" s="39">
        <v>17078.413439824199</v>
      </c>
    </row>
    <row r="52" spans="1:2">
      <c r="A52" s="34" t="s">
        <v>18</v>
      </c>
      <c r="B52" s="10">
        <f>SUM(B42:B51)</f>
        <v>126602.24445643371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-17962.864456433716</v>
      </c>
    </row>
    <row r="60" spans="1:2">
      <c r="A60" s="24" t="s">
        <v>24</v>
      </c>
      <c r="B60" s="14">
        <f>B35-B55</f>
        <v>26684.82</v>
      </c>
    </row>
    <row r="61" spans="1:2" ht="25.5" customHeight="1">
      <c r="A61" s="24" t="s">
        <v>27</v>
      </c>
      <c r="B61" s="13">
        <v>38455.89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75" customHeight="1">
      <c r="A1" s="42" t="s">
        <v>88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203773.72999999998</v>
      </c>
    </row>
    <row r="4" spans="1:2">
      <c r="A4" s="44"/>
      <c r="B4" s="45"/>
    </row>
    <row r="5" spans="1:2">
      <c r="A5" s="18" t="s">
        <v>1</v>
      </c>
      <c r="B5" s="2">
        <f>SUM(B6:B16)</f>
        <v>161546.82999999999</v>
      </c>
    </row>
    <row r="6" spans="1:2">
      <c r="A6" s="19"/>
      <c r="B6" s="20"/>
    </row>
    <row r="7" spans="1:2">
      <c r="A7" s="19" t="s">
        <v>3</v>
      </c>
      <c r="B7" s="20">
        <v>25626.71</v>
      </c>
    </row>
    <row r="8" spans="1:2">
      <c r="A8" s="19" t="s">
        <v>2</v>
      </c>
      <c r="B8" s="20">
        <v>20797.060000000001</v>
      </c>
    </row>
    <row r="9" spans="1:2">
      <c r="A9" s="19" t="s">
        <v>9</v>
      </c>
      <c r="B9" s="20">
        <v>13404.74</v>
      </c>
    </row>
    <row r="10" spans="1:2">
      <c r="A10" s="19" t="s">
        <v>10</v>
      </c>
      <c r="B10" s="20">
        <v>23064.04</v>
      </c>
    </row>
    <row r="11" spans="1:2">
      <c r="A11" s="19" t="s">
        <v>6</v>
      </c>
      <c r="B11" s="20">
        <v>10152.120000000001</v>
      </c>
    </row>
    <row r="12" spans="1:2">
      <c r="A12" s="19" t="s">
        <v>5</v>
      </c>
      <c r="B12" s="20">
        <v>8772.2199999999993</v>
      </c>
    </row>
    <row r="13" spans="1:2">
      <c r="A13" s="19" t="s">
        <v>4</v>
      </c>
      <c r="B13" s="20">
        <v>689.95</v>
      </c>
    </row>
    <row r="14" spans="1:2">
      <c r="A14" s="19" t="s">
        <v>7</v>
      </c>
      <c r="B14" s="21">
        <v>4139.7</v>
      </c>
    </row>
    <row r="15" spans="1:2">
      <c r="A15" s="19" t="s">
        <v>25</v>
      </c>
      <c r="B15" s="22">
        <v>25035.32</v>
      </c>
    </row>
    <row r="16" spans="1:2">
      <c r="A16" s="19" t="s">
        <v>8</v>
      </c>
      <c r="B16" s="23">
        <v>29864.97</v>
      </c>
    </row>
    <row r="17" spans="1:2">
      <c r="A17" s="18" t="s">
        <v>11</v>
      </c>
      <c r="B17" s="3">
        <f>SUM(B18)</f>
        <v>42226.9</v>
      </c>
    </row>
    <row r="18" spans="1:2">
      <c r="A18" s="19" t="s">
        <v>12</v>
      </c>
      <c r="B18" s="22">
        <v>42226.9</v>
      </c>
    </row>
    <row r="19" spans="1:2">
      <c r="A19" s="24"/>
      <c r="B19" s="25"/>
    </row>
    <row r="20" spans="1:2">
      <c r="A20" s="43" t="s">
        <v>13</v>
      </c>
      <c r="B20" s="45">
        <f>B22+B34</f>
        <v>132916.25</v>
      </c>
    </row>
    <row r="21" spans="1:2">
      <c r="A21" s="43"/>
      <c r="B21" s="45"/>
    </row>
    <row r="22" spans="1:2">
      <c r="A22" s="26" t="s">
        <v>14</v>
      </c>
      <c r="B22" s="3">
        <f>SUM(B23:B33)</f>
        <v>104726.21</v>
      </c>
    </row>
    <row r="23" spans="1:2">
      <c r="A23" s="19"/>
      <c r="B23" s="27"/>
    </row>
    <row r="24" spans="1:2">
      <c r="A24" s="19" t="s">
        <v>3</v>
      </c>
      <c r="B24" s="21">
        <v>16613.07</v>
      </c>
    </row>
    <row r="25" spans="1:2">
      <c r="A25" s="19" t="s">
        <v>2</v>
      </c>
      <c r="B25" s="22">
        <v>13482.14</v>
      </c>
    </row>
    <row r="26" spans="1:2">
      <c r="A26" s="19" t="s">
        <v>9</v>
      </c>
      <c r="B26" s="28">
        <v>8689.91</v>
      </c>
    </row>
    <row r="27" spans="1:2">
      <c r="A27" s="19" t="s">
        <v>10</v>
      </c>
      <c r="B27" s="29">
        <v>14951.76</v>
      </c>
    </row>
    <row r="28" spans="1:2">
      <c r="A28" s="19" t="s">
        <v>6</v>
      </c>
      <c r="B28" s="30">
        <v>6581.33</v>
      </c>
    </row>
    <row r="29" spans="1:2">
      <c r="A29" s="19" t="s">
        <v>5</v>
      </c>
      <c r="B29" s="31">
        <v>5686.78</v>
      </c>
    </row>
    <row r="30" spans="1:2">
      <c r="A30" s="19" t="s">
        <v>4</v>
      </c>
      <c r="B30" s="23">
        <v>447.27</v>
      </c>
    </row>
    <row r="31" spans="1:2">
      <c r="A31" s="19" t="s">
        <v>7</v>
      </c>
      <c r="B31" s="32">
        <v>2683.65</v>
      </c>
    </row>
    <row r="32" spans="1:2">
      <c r="A32" s="19" t="s">
        <v>25</v>
      </c>
      <c r="B32" s="33">
        <v>16229.69</v>
      </c>
    </row>
    <row r="33" spans="1:2">
      <c r="A33" s="19" t="s">
        <v>8</v>
      </c>
      <c r="B33" s="33">
        <v>19360.61</v>
      </c>
    </row>
    <row r="34" spans="1:2">
      <c r="A34" s="26" t="s">
        <v>15</v>
      </c>
      <c r="B34" s="3">
        <f>SUM(B35)</f>
        <v>28190.04</v>
      </c>
    </row>
    <row r="35" spans="1:2">
      <c r="A35" s="19" t="s">
        <v>12</v>
      </c>
      <c r="B35" s="22">
        <v>28190.04</v>
      </c>
    </row>
    <row r="36" spans="1:2">
      <c r="A36" s="34" t="s">
        <v>16</v>
      </c>
      <c r="B36" s="6">
        <f>B20/B3*100</f>
        <v>65.227372537176407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123818.50042622056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17286.42413965856</v>
      </c>
    </row>
    <row r="43" spans="1:2">
      <c r="A43" s="19" t="s">
        <v>2</v>
      </c>
      <c r="B43" s="39">
        <v>13983.244055647616</v>
      </c>
    </row>
    <row r="44" spans="1:2">
      <c r="A44" s="19" t="s">
        <v>9</v>
      </c>
      <c r="B44" s="39">
        <v>13237.885771706038</v>
      </c>
    </row>
    <row r="45" spans="1:2">
      <c r="A45" s="19" t="s">
        <v>10</v>
      </c>
      <c r="B45" s="39">
        <v>25793.505986357854</v>
      </c>
    </row>
    <row r="46" spans="1:2">
      <c r="A46" s="19" t="s">
        <v>6</v>
      </c>
      <c r="B46" s="39">
        <v>845.01294847585643</v>
      </c>
    </row>
    <row r="47" spans="1:2">
      <c r="A47" s="19" t="s">
        <v>5</v>
      </c>
      <c r="B47" s="39">
        <v>1229.1682531118734</v>
      </c>
    </row>
    <row r="48" spans="1:2">
      <c r="A48" s="19" t="s">
        <v>4</v>
      </c>
      <c r="B48" s="39">
        <v>98.370495972869861</v>
      </c>
    </row>
    <row r="49" spans="1:2" s="9" customFormat="1">
      <c r="A49" s="19" t="s">
        <v>7</v>
      </c>
      <c r="B49" s="39">
        <v>9832.7090781918378</v>
      </c>
    </row>
    <row r="50" spans="1:2" s="9" customFormat="1">
      <c r="A50" s="19" t="s">
        <v>25</v>
      </c>
      <c r="B50" s="39">
        <v>26474.975839916762</v>
      </c>
    </row>
    <row r="51" spans="1:2" s="9" customFormat="1">
      <c r="A51" s="19" t="s">
        <v>8</v>
      </c>
      <c r="B51" s="39">
        <v>15037.203857181299</v>
      </c>
    </row>
    <row r="52" spans="1:2">
      <c r="A52" s="34" t="s">
        <v>18</v>
      </c>
      <c r="B52" s="10">
        <f>SUM(B42:B51)</f>
        <v>123818.50042622056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-19092.290426220556</v>
      </c>
    </row>
    <row r="60" spans="1:2">
      <c r="A60" s="24" t="s">
        <v>24</v>
      </c>
      <c r="B60" s="14">
        <f>B35-B55</f>
        <v>28190.04</v>
      </c>
    </row>
    <row r="61" spans="1:2" ht="25.5" customHeight="1">
      <c r="A61" s="24" t="s">
        <v>27</v>
      </c>
      <c r="B61" s="13">
        <v>56920.94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89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198249.82</v>
      </c>
    </row>
    <row r="4" spans="1:2">
      <c r="A4" s="44"/>
      <c r="B4" s="45"/>
    </row>
    <row r="5" spans="1:2">
      <c r="A5" s="18" t="s">
        <v>1</v>
      </c>
      <c r="B5" s="2">
        <f>SUM(B6:B16)</f>
        <v>158043.01</v>
      </c>
    </row>
    <row r="6" spans="1:2">
      <c r="A6" s="19"/>
      <c r="B6" s="20"/>
    </row>
    <row r="7" spans="1:2">
      <c r="A7" s="19" t="s">
        <v>3</v>
      </c>
      <c r="B7" s="20">
        <v>25070.880000000001</v>
      </c>
    </row>
    <row r="8" spans="1:2">
      <c r="A8" s="19" t="s">
        <v>2</v>
      </c>
      <c r="B8" s="20">
        <v>20345.990000000002</v>
      </c>
    </row>
    <row r="9" spans="1:2">
      <c r="A9" s="19" t="s">
        <v>9</v>
      </c>
      <c r="B9" s="20">
        <v>13114</v>
      </c>
    </row>
    <row r="10" spans="1:2">
      <c r="A10" s="19" t="s">
        <v>10</v>
      </c>
      <c r="B10" s="20">
        <v>22563.8</v>
      </c>
    </row>
    <row r="11" spans="1:2">
      <c r="A11" s="19" t="s">
        <v>6</v>
      </c>
      <c r="B11" s="20">
        <v>9931.93</v>
      </c>
    </row>
    <row r="12" spans="1:2">
      <c r="A12" s="19" t="s">
        <v>5</v>
      </c>
      <c r="B12" s="20">
        <v>8581.9599999999991</v>
      </c>
    </row>
    <row r="13" spans="1:2">
      <c r="A13" s="19" t="s">
        <v>4</v>
      </c>
      <c r="B13" s="20">
        <v>674.99</v>
      </c>
    </row>
    <row r="14" spans="1:2">
      <c r="A14" s="19" t="s">
        <v>7</v>
      </c>
      <c r="B14" s="21">
        <v>4049.91</v>
      </c>
    </row>
    <row r="15" spans="1:2">
      <c r="A15" s="19" t="s">
        <v>25</v>
      </c>
      <c r="B15" s="22">
        <v>24492.33</v>
      </c>
    </row>
    <row r="16" spans="1:2">
      <c r="A16" s="19" t="s">
        <v>8</v>
      </c>
      <c r="B16" s="23">
        <v>29217.22</v>
      </c>
    </row>
    <row r="17" spans="1:2">
      <c r="A17" s="18" t="s">
        <v>11</v>
      </c>
      <c r="B17" s="3">
        <f>SUM(B18)</f>
        <v>40206.81</v>
      </c>
    </row>
    <row r="18" spans="1:2">
      <c r="A18" s="19" t="s">
        <v>12</v>
      </c>
      <c r="B18" s="22">
        <v>40206.81</v>
      </c>
    </row>
    <row r="19" spans="1:2">
      <c r="A19" s="24"/>
      <c r="B19" s="25"/>
    </row>
    <row r="20" spans="1:2">
      <c r="A20" s="43" t="s">
        <v>13</v>
      </c>
      <c r="B20" s="45">
        <f>B22+B34</f>
        <v>104255.37</v>
      </c>
    </row>
    <row r="21" spans="1:2">
      <c r="A21" s="43"/>
      <c r="B21" s="45"/>
    </row>
    <row r="22" spans="1:2">
      <c r="A22" s="26" t="s">
        <v>14</v>
      </c>
      <c r="B22" s="3">
        <f>SUM(B23:B33)</f>
        <v>87691.16</v>
      </c>
    </row>
    <row r="23" spans="1:2">
      <c r="A23" s="19"/>
      <c r="B23" s="27"/>
    </row>
    <row r="24" spans="1:2">
      <c r="A24" s="19" t="s">
        <v>3</v>
      </c>
      <c r="B24" s="21">
        <v>13910.74</v>
      </c>
    </row>
    <row r="25" spans="1:2">
      <c r="A25" s="19" t="s">
        <v>2</v>
      </c>
      <c r="B25" s="22">
        <v>11289.1</v>
      </c>
    </row>
    <row r="26" spans="1:2">
      <c r="A26" s="19" t="s">
        <v>9</v>
      </c>
      <c r="B26" s="28">
        <v>7276.39</v>
      </c>
    </row>
    <row r="27" spans="1:2">
      <c r="A27" s="19" t="s">
        <v>10</v>
      </c>
      <c r="B27" s="29">
        <v>12519.67</v>
      </c>
    </row>
    <row r="28" spans="1:2">
      <c r="A28" s="19" t="s">
        <v>6</v>
      </c>
      <c r="B28" s="30">
        <v>5510.79</v>
      </c>
    </row>
    <row r="29" spans="1:2">
      <c r="A29" s="19" t="s">
        <v>5</v>
      </c>
      <c r="B29" s="31">
        <v>4761.75</v>
      </c>
    </row>
    <row r="30" spans="1:2">
      <c r="A30" s="19" t="s">
        <v>4</v>
      </c>
      <c r="B30" s="23">
        <v>374.52</v>
      </c>
    </row>
    <row r="31" spans="1:2">
      <c r="A31" s="19" t="s">
        <v>7</v>
      </c>
      <c r="B31" s="32">
        <v>2247.12</v>
      </c>
    </row>
    <row r="32" spans="1:2">
      <c r="A32" s="19" t="s">
        <v>25</v>
      </c>
      <c r="B32" s="33">
        <v>13589.72</v>
      </c>
    </row>
    <row r="33" spans="1:2">
      <c r="A33" s="19" t="s">
        <v>8</v>
      </c>
      <c r="B33" s="33">
        <v>16211.36</v>
      </c>
    </row>
    <row r="34" spans="1:2">
      <c r="A34" s="26" t="s">
        <v>15</v>
      </c>
      <c r="B34" s="3">
        <f>SUM(B35)</f>
        <v>16564.21</v>
      </c>
    </row>
    <row r="35" spans="1:2">
      <c r="A35" s="19" t="s">
        <v>12</v>
      </c>
      <c r="B35" s="22">
        <v>16564.21</v>
      </c>
    </row>
    <row r="36" spans="1:2">
      <c r="A36" s="34" t="s">
        <v>16</v>
      </c>
      <c r="B36" s="6">
        <f>B20/B3*100</f>
        <v>52.587876246243248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127462.2901653243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17383.349482226127</v>
      </c>
    </row>
    <row r="43" spans="1:2">
      <c r="A43" s="19" t="s">
        <v>2</v>
      </c>
      <c r="B43" s="39">
        <v>14061.648398231699</v>
      </c>
    </row>
    <row r="44" spans="1:2">
      <c r="A44" s="19" t="s">
        <v>9</v>
      </c>
      <c r="B44" s="39">
        <v>13312.110874765338</v>
      </c>
    </row>
    <row r="45" spans="1:2">
      <c r="A45" s="19" t="s">
        <v>10</v>
      </c>
      <c r="B45" s="39">
        <v>25938.130715194093</v>
      </c>
    </row>
    <row r="46" spans="1:2">
      <c r="A46" s="19" t="s">
        <v>6</v>
      </c>
      <c r="B46" s="39">
        <v>849.75095379398056</v>
      </c>
    </row>
    <row r="47" spans="1:2">
      <c r="A47" s="19" t="s">
        <v>5</v>
      </c>
      <c r="B47" s="39">
        <v>1236.0602252770545</v>
      </c>
    </row>
    <row r="48" spans="1:2">
      <c r="A48" s="19" t="s">
        <v>4</v>
      </c>
      <c r="B48" s="39">
        <v>98.922061406164858</v>
      </c>
    </row>
    <row r="49" spans="1:2" s="9" customFormat="1">
      <c r="A49" s="19" t="s">
        <v>7</v>
      </c>
      <c r="B49" s="39">
        <v>9887.8412841397694</v>
      </c>
    </row>
    <row r="50" spans="1:2" s="9" customFormat="1">
      <c r="A50" s="19" t="s">
        <v>25</v>
      </c>
      <c r="B50" s="39">
        <v>26623.421584509179</v>
      </c>
    </row>
    <row r="51" spans="1:2" s="9" customFormat="1">
      <c r="A51" s="19" t="s">
        <v>8</v>
      </c>
      <c r="B51" s="39">
        <v>18071.054585780901</v>
      </c>
    </row>
    <row r="52" spans="1:2">
      <c r="A52" s="34" t="s">
        <v>18</v>
      </c>
      <c r="B52" s="10">
        <f>SUM(B42:B51)</f>
        <v>127462.2901653243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-39771.130165324299</v>
      </c>
    </row>
    <row r="60" spans="1:2">
      <c r="A60" s="24" t="s">
        <v>24</v>
      </c>
      <c r="B60" s="14">
        <f>B35-B55</f>
        <v>16564.21</v>
      </c>
    </row>
    <row r="61" spans="1:2" ht="25.5" customHeight="1">
      <c r="A61" s="24" t="s">
        <v>27</v>
      </c>
      <c r="B61" s="13">
        <v>87196.07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2" t="s">
        <v>90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90464.950000000012</v>
      </c>
    </row>
    <row r="4" spans="1:2">
      <c r="A4" s="44"/>
      <c r="B4" s="45"/>
    </row>
    <row r="5" spans="1:2">
      <c r="A5" s="18" t="s">
        <v>1</v>
      </c>
      <c r="B5" s="2">
        <f>SUM(B6:B16)</f>
        <v>71728.91</v>
      </c>
    </row>
    <row r="6" spans="1:2">
      <c r="A6" s="19"/>
      <c r="B6" s="20"/>
    </row>
    <row r="7" spans="1:2">
      <c r="A7" s="19" t="s">
        <v>3</v>
      </c>
      <c r="B7" s="20">
        <v>11378.59</v>
      </c>
    </row>
    <row r="8" spans="1:2">
      <c r="A8" s="19" t="s">
        <v>2</v>
      </c>
      <c r="B8" s="20">
        <v>9234.17</v>
      </c>
    </row>
    <row r="9" spans="1:2">
      <c r="A9" s="19" t="s">
        <v>9</v>
      </c>
      <c r="B9" s="20">
        <v>5951.88</v>
      </c>
    </row>
    <row r="10" spans="1:2">
      <c r="A10" s="19" t="s">
        <v>10</v>
      </c>
      <c r="B10" s="20">
        <v>10240.74</v>
      </c>
    </row>
    <row r="11" spans="1:2">
      <c r="A11" s="19" t="s">
        <v>6</v>
      </c>
      <c r="B11" s="20">
        <v>4507.67</v>
      </c>
    </row>
    <row r="12" spans="1:2">
      <c r="A12" s="19" t="s">
        <v>5</v>
      </c>
      <c r="B12" s="20">
        <v>3894.98</v>
      </c>
    </row>
    <row r="13" spans="1:2">
      <c r="A13" s="19" t="s">
        <v>4</v>
      </c>
      <c r="B13" s="20">
        <v>306.35000000000002</v>
      </c>
    </row>
    <row r="14" spans="1:2">
      <c r="A14" s="19" t="s">
        <v>7</v>
      </c>
      <c r="B14" s="21">
        <v>1838.08</v>
      </c>
    </row>
    <row r="15" spans="1:2">
      <c r="A15" s="19" t="s">
        <v>25</v>
      </c>
      <c r="B15" s="22">
        <v>11116.01</v>
      </c>
    </row>
    <row r="16" spans="1:2">
      <c r="A16" s="19" t="s">
        <v>8</v>
      </c>
      <c r="B16" s="23">
        <v>13260.44</v>
      </c>
    </row>
    <row r="17" spans="1:2">
      <c r="A17" s="18" t="s">
        <v>11</v>
      </c>
      <c r="B17" s="3">
        <f>SUM(B18)</f>
        <v>18736.04</v>
      </c>
    </row>
    <row r="18" spans="1:2">
      <c r="A18" s="19" t="s">
        <v>12</v>
      </c>
      <c r="B18" s="22">
        <v>18736.04</v>
      </c>
    </row>
    <row r="19" spans="1:2">
      <c r="A19" s="24"/>
      <c r="B19" s="25"/>
    </row>
    <row r="20" spans="1:2">
      <c r="A20" s="43" t="s">
        <v>13</v>
      </c>
      <c r="B20" s="45">
        <f>B22+B34</f>
        <v>35976.369999999995</v>
      </c>
    </row>
    <row r="21" spans="1:2">
      <c r="A21" s="43"/>
      <c r="B21" s="45"/>
    </row>
    <row r="22" spans="1:2">
      <c r="A22" s="26" t="s">
        <v>14</v>
      </c>
      <c r="B22" s="3">
        <f>SUM(B23:B33)</f>
        <v>25224.589999999997</v>
      </c>
    </row>
    <row r="23" spans="1:2">
      <c r="A23" s="19"/>
      <c r="B23" s="27"/>
    </row>
    <row r="24" spans="1:2">
      <c r="A24" s="19" t="s">
        <v>3</v>
      </c>
      <c r="B24" s="21">
        <v>4001.46</v>
      </c>
    </row>
    <row r="25" spans="1:2">
      <c r="A25" s="19" t="s">
        <v>2</v>
      </c>
      <c r="B25" s="22">
        <v>3247.34</v>
      </c>
    </row>
    <row r="26" spans="1:2">
      <c r="A26" s="19" t="s">
        <v>9</v>
      </c>
      <c r="B26" s="28">
        <v>2093.0700000000002</v>
      </c>
    </row>
    <row r="27" spans="1:2">
      <c r="A27" s="19" t="s">
        <v>10</v>
      </c>
      <c r="B27" s="29">
        <v>3601.32</v>
      </c>
    </row>
    <row r="28" spans="1:2">
      <c r="A28" s="19" t="s">
        <v>6</v>
      </c>
      <c r="B28" s="30">
        <v>1585.19</v>
      </c>
    </row>
    <row r="29" spans="1:2">
      <c r="A29" s="19" t="s">
        <v>5</v>
      </c>
      <c r="B29" s="23">
        <v>1369.73</v>
      </c>
    </row>
    <row r="30" spans="1:2">
      <c r="A30" s="19" t="s">
        <v>4</v>
      </c>
      <c r="B30" s="32">
        <v>107.73</v>
      </c>
    </row>
    <row r="31" spans="1:2">
      <c r="A31" s="19" t="s">
        <v>7</v>
      </c>
      <c r="B31" s="33">
        <v>646.39</v>
      </c>
    </row>
    <row r="32" spans="1:2">
      <c r="A32" s="19" t="s">
        <v>25</v>
      </c>
      <c r="B32" s="33">
        <v>3909.12</v>
      </c>
    </row>
    <row r="33" spans="1:2">
      <c r="A33" s="19" t="s">
        <v>8</v>
      </c>
      <c r="B33" s="33">
        <v>4663.24</v>
      </c>
    </row>
    <row r="34" spans="1:2">
      <c r="A34" s="26" t="s">
        <v>15</v>
      </c>
      <c r="B34" s="3">
        <f>SUM(B35)</f>
        <v>10751.78</v>
      </c>
    </row>
    <row r="35" spans="1:2">
      <c r="A35" s="19" t="s">
        <v>12</v>
      </c>
      <c r="B35" s="22">
        <v>10751.78</v>
      </c>
    </row>
    <row r="36" spans="1:2">
      <c r="A36" s="34" t="s">
        <v>16</v>
      </c>
      <c r="B36" s="6">
        <f>B20/B3*100</f>
        <v>39.768297003425076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62109.021668657748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8748.5657030548937</v>
      </c>
    </row>
    <row r="43" spans="1:2">
      <c r="A43" s="19" t="s">
        <v>2</v>
      </c>
      <c r="B43" s="39">
        <v>7076.8441393282428</v>
      </c>
    </row>
    <row r="44" spans="1:2">
      <c r="A44" s="19" t="s">
        <v>9</v>
      </c>
      <c r="B44" s="39">
        <v>6699.6223457000824</v>
      </c>
    </row>
    <row r="45" spans="1:2">
      <c r="A45" s="19" t="s">
        <v>10</v>
      </c>
      <c r="B45" s="39">
        <v>13053.953785392225</v>
      </c>
    </row>
    <row r="46" spans="1:2">
      <c r="A46" s="19" t="s">
        <v>6</v>
      </c>
      <c r="B46" s="39">
        <v>427.65648001849786</v>
      </c>
    </row>
    <row r="47" spans="1:2">
      <c r="A47" s="19" t="s">
        <v>5</v>
      </c>
      <c r="B47" s="39">
        <v>622.07540064852492</v>
      </c>
    </row>
    <row r="48" spans="1:2">
      <c r="A48" s="19" t="s">
        <v>4</v>
      </c>
      <c r="B48" s="39">
        <v>49.784775631320777</v>
      </c>
    </row>
    <row r="49" spans="1:2" s="9" customFormat="1">
      <c r="A49" s="19" t="s">
        <v>7</v>
      </c>
      <c r="B49" s="39">
        <v>4976.2808499088869</v>
      </c>
    </row>
    <row r="50" spans="1:2" s="9" customFormat="1">
      <c r="A50" s="19" t="s">
        <v>25</v>
      </c>
      <c r="B50" s="39">
        <v>13398.841990167528</v>
      </c>
    </row>
    <row r="51" spans="1:2" s="9" customFormat="1">
      <c r="A51" s="19" t="s">
        <v>8</v>
      </c>
      <c r="B51" s="39">
        <v>7055.3961988075498</v>
      </c>
    </row>
    <row r="52" spans="1:2">
      <c r="A52" s="34" t="s">
        <v>18</v>
      </c>
      <c r="B52" s="10">
        <f>SUM(B42:B51)</f>
        <v>62109.021668657748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-36884.431668657751</v>
      </c>
    </row>
    <row r="60" spans="1:2">
      <c r="A60" s="24" t="s">
        <v>24</v>
      </c>
      <c r="B60" s="14">
        <f>B35-B55</f>
        <v>10751.78</v>
      </c>
    </row>
    <row r="61" spans="1:2" ht="25.5" customHeight="1">
      <c r="A61" s="24" t="s">
        <v>27</v>
      </c>
      <c r="B61" s="13">
        <v>29947.61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1" sqref="B61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2" t="s">
        <v>91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231801.29</v>
      </c>
    </row>
    <row r="4" spans="1:2">
      <c r="A4" s="44"/>
      <c r="B4" s="45"/>
    </row>
    <row r="5" spans="1:2">
      <c r="A5" s="18" t="s">
        <v>1</v>
      </c>
      <c r="B5" s="2">
        <f>SUM(B6:B16)</f>
        <v>178904.76</v>
      </c>
    </row>
    <row r="6" spans="1:2">
      <c r="A6" s="19"/>
      <c r="B6" s="20"/>
    </row>
    <row r="7" spans="1:2">
      <c r="A7" s="19" t="s">
        <v>3</v>
      </c>
      <c r="B7" s="20">
        <v>35919.43</v>
      </c>
    </row>
    <row r="8" spans="1:2">
      <c r="A8" s="19" t="s">
        <v>2</v>
      </c>
      <c r="B8" s="20">
        <v>17743.34</v>
      </c>
    </row>
    <row r="9" spans="1:2">
      <c r="A9" s="19" t="s">
        <v>9</v>
      </c>
      <c r="B9" s="20">
        <v>19474.39</v>
      </c>
    </row>
    <row r="10" spans="1:2">
      <c r="A10" s="19" t="s">
        <v>10</v>
      </c>
      <c r="B10" s="20">
        <v>25359.99</v>
      </c>
    </row>
    <row r="11" spans="1:2">
      <c r="A11" s="19" t="s">
        <v>6</v>
      </c>
      <c r="B11" s="20">
        <v>8741.84</v>
      </c>
    </row>
    <row r="12" spans="1:2">
      <c r="A12" s="19" t="s">
        <v>5</v>
      </c>
      <c r="B12" s="20">
        <v>8222.52</v>
      </c>
    </row>
    <row r="13" spans="1:2">
      <c r="A13" s="19" t="s">
        <v>4</v>
      </c>
      <c r="B13" s="20">
        <v>778.98</v>
      </c>
    </row>
    <row r="14" spans="1:2">
      <c r="A14" s="19" t="s">
        <v>7</v>
      </c>
      <c r="B14" s="21">
        <v>3202.46</v>
      </c>
    </row>
    <row r="15" spans="1:2">
      <c r="A15" s="19" t="s">
        <v>25</v>
      </c>
      <c r="B15" s="22">
        <v>24840.67</v>
      </c>
    </row>
    <row r="16" spans="1:2">
      <c r="A16" s="19" t="s">
        <v>8</v>
      </c>
      <c r="B16" s="23">
        <v>34621.14</v>
      </c>
    </row>
    <row r="17" spans="1:2">
      <c r="A17" s="18" t="s">
        <v>11</v>
      </c>
      <c r="B17" s="3">
        <f>SUM(B18)</f>
        <v>52896.53</v>
      </c>
    </row>
    <row r="18" spans="1:2">
      <c r="A18" s="19" t="s">
        <v>12</v>
      </c>
      <c r="B18" s="22">
        <v>52896.53</v>
      </c>
    </row>
    <row r="19" spans="1:2">
      <c r="A19" s="24"/>
      <c r="B19" s="25"/>
    </row>
    <row r="20" spans="1:2">
      <c r="A20" s="43" t="s">
        <v>13</v>
      </c>
      <c r="B20" s="45">
        <f>B22+B34</f>
        <v>48365.45</v>
      </c>
    </row>
    <row r="21" spans="1:2">
      <c r="A21" s="43"/>
      <c r="B21" s="45"/>
    </row>
    <row r="22" spans="1:2">
      <c r="A22" s="26" t="s">
        <v>14</v>
      </c>
      <c r="B22" s="3">
        <f>SUM(B23:B33)</f>
        <v>29997.269999999997</v>
      </c>
    </row>
    <row r="23" spans="1:2">
      <c r="A23" s="19"/>
      <c r="B23" s="27"/>
    </row>
    <row r="24" spans="1:2">
      <c r="A24" s="19" t="s">
        <v>3</v>
      </c>
      <c r="B24" s="21">
        <v>6022.67</v>
      </c>
    </row>
    <row r="25" spans="1:2">
      <c r="A25" s="19" t="s">
        <v>2</v>
      </c>
      <c r="B25" s="22">
        <v>2975.06</v>
      </c>
    </row>
    <row r="26" spans="1:2">
      <c r="A26" s="19" t="s">
        <v>9</v>
      </c>
      <c r="B26" s="28">
        <v>3265.31</v>
      </c>
    </row>
    <row r="27" spans="1:2">
      <c r="A27" s="19" t="s">
        <v>10</v>
      </c>
      <c r="B27" s="29">
        <v>4252.1499999999996</v>
      </c>
    </row>
    <row r="28" spans="1:2">
      <c r="A28" s="19" t="s">
        <v>6</v>
      </c>
      <c r="B28" s="30">
        <v>1465.76</v>
      </c>
    </row>
    <row r="29" spans="1:2">
      <c r="A29" s="19" t="s">
        <v>5</v>
      </c>
      <c r="B29" s="31">
        <v>1378.68</v>
      </c>
    </row>
    <row r="30" spans="1:2">
      <c r="A30" s="19" t="s">
        <v>4</v>
      </c>
      <c r="B30" s="23">
        <v>130.61000000000001</v>
      </c>
    </row>
    <row r="31" spans="1:2">
      <c r="A31" s="19" t="s">
        <v>7</v>
      </c>
      <c r="B31" s="32">
        <v>536.96</v>
      </c>
    </row>
    <row r="32" spans="1:2">
      <c r="A32" s="19" t="s">
        <v>25</v>
      </c>
      <c r="B32" s="33">
        <v>4165.08</v>
      </c>
    </row>
    <row r="33" spans="1:2">
      <c r="A33" s="19" t="s">
        <v>8</v>
      </c>
      <c r="B33" s="33">
        <v>5804.99</v>
      </c>
    </row>
    <row r="34" spans="1:2">
      <c r="A34" s="26" t="s">
        <v>15</v>
      </c>
      <c r="B34" s="3">
        <f>SUM(B35)</f>
        <v>18368.18</v>
      </c>
    </row>
    <row r="35" spans="1:2">
      <c r="A35" s="19" t="s">
        <v>12</v>
      </c>
      <c r="B35" s="22">
        <v>18368.18</v>
      </c>
    </row>
    <row r="36" spans="1:2">
      <c r="A36" s="34" t="s">
        <v>16</v>
      </c>
      <c r="B36" s="6">
        <f>B20/B3*100</f>
        <v>20.865047817464689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49296.809197271519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8066.0410255281004</v>
      </c>
    </row>
    <row r="43" spans="1:2">
      <c r="A43" s="19" t="s">
        <v>2</v>
      </c>
      <c r="B43" s="39">
        <v>4613.8876807803999</v>
      </c>
    </row>
    <row r="44" spans="1:2">
      <c r="A44" s="19" t="s">
        <v>9</v>
      </c>
      <c r="B44" s="39">
        <v>3834.9137745743001</v>
      </c>
    </row>
    <row r="45" spans="1:2">
      <c r="A45" s="19" t="s">
        <v>10</v>
      </c>
      <c r="B45" s="39">
        <v>6956.7918487363004</v>
      </c>
    </row>
    <row r="46" spans="1:2">
      <c r="A46" s="19" t="s">
        <v>6</v>
      </c>
      <c r="B46" s="39">
        <v>883.12299125207142</v>
      </c>
    </row>
    <row r="47" spans="1:2">
      <c r="A47" s="19" t="s">
        <v>5</v>
      </c>
      <c r="B47" s="39">
        <v>1284.6036813970261</v>
      </c>
    </row>
    <row r="48" spans="1:2">
      <c r="A48" s="19" t="s">
        <v>4</v>
      </c>
      <c r="B48" s="39">
        <v>102.80700054502513</v>
      </c>
    </row>
    <row r="49" spans="1:2" s="9" customFormat="1">
      <c r="A49" s="19" t="s">
        <v>7</v>
      </c>
      <c r="B49" s="39">
        <v>576.16377820779996</v>
      </c>
    </row>
    <row r="50" spans="1:2" s="9" customFormat="1">
      <c r="A50" s="19" t="s">
        <v>25</v>
      </c>
      <c r="B50" s="39">
        <v>7668.9959594643997</v>
      </c>
    </row>
    <row r="51" spans="1:2" s="9" customFormat="1">
      <c r="A51" s="19" t="s">
        <v>8</v>
      </c>
      <c r="B51" s="39">
        <v>15309.481456786099</v>
      </c>
    </row>
    <row r="52" spans="1:2">
      <c r="A52" s="34" t="s">
        <v>18</v>
      </c>
      <c r="B52" s="10">
        <f>SUM(B42:B51)</f>
        <v>49296.809197271519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-19299.539197271522</v>
      </c>
    </row>
    <row r="60" spans="1:2">
      <c r="A60" s="24" t="s">
        <v>24</v>
      </c>
      <c r="B60" s="14">
        <f>B35-B55</f>
        <v>18368.18</v>
      </c>
    </row>
    <row r="61" spans="1:2" ht="25.5" customHeight="1">
      <c r="A61" s="24" t="s">
        <v>27</v>
      </c>
      <c r="B61" s="13">
        <v>183435.81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64"/>
  <sheetViews>
    <sheetView topLeftCell="A38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92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211782.81</v>
      </c>
    </row>
    <row r="4" spans="1:2">
      <c r="A4" s="44"/>
      <c r="B4" s="45"/>
    </row>
    <row r="5" spans="1:2">
      <c r="A5" s="18" t="s">
        <v>1</v>
      </c>
      <c r="B5" s="2">
        <f>SUM(B6:B16)</f>
        <v>163787.57999999999</v>
      </c>
    </row>
    <row r="6" spans="1:2">
      <c r="A6" s="19"/>
      <c r="B6" s="20"/>
    </row>
    <row r="7" spans="1:2">
      <c r="A7" s="19" t="s">
        <v>3</v>
      </c>
      <c r="B7" s="20">
        <v>32884.300000000003</v>
      </c>
    </row>
    <row r="8" spans="1:2">
      <c r="A8" s="19" t="s">
        <v>2</v>
      </c>
      <c r="B8" s="20">
        <v>16244.05</v>
      </c>
    </row>
    <row r="9" spans="1:2">
      <c r="A9" s="19" t="s">
        <v>9</v>
      </c>
      <c r="B9" s="20">
        <v>17828.84</v>
      </c>
    </row>
    <row r="10" spans="1:2">
      <c r="A10" s="19" t="s">
        <v>10</v>
      </c>
      <c r="B10" s="20">
        <v>23217.11</v>
      </c>
    </row>
    <row r="11" spans="1:2">
      <c r="A11" s="19" t="s">
        <v>6</v>
      </c>
      <c r="B11" s="20">
        <v>8003.17</v>
      </c>
    </row>
    <row r="12" spans="1:2">
      <c r="A12" s="19" t="s">
        <v>5</v>
      </c>
      <c r="B12" s="20">
        <v>7527.73</v>
      </c>
    </row>
    <row r="13" spans="1:2">
      <c r="A13" s="19" t="s">
        <v>4</v>
      </c>
      <c r="B13" s="20">
        <v>713.15</v>
      </c>
    </row>
    <row r="14" spans="1:2">
      <c r="A14" s="19" t="s">
        <v>7</v>
      </c>
      <c r="B14" s="21">
        <v>2931.85</v>
      </c>
    </row>
    <row r="15" spans="1:2">
      <c r="A15" s="19" t="s">
        <v>25</v>
      </c>
      <c r="B15" s="22">
        <v>22741.67</v>
      </c>
    </row>
    <row r="16" spans="1:2">
      <c r="A16" s="19" t="s">
        <v>8</v>
      </c>
      <c r="B16" s="23">
        <v>31695.71</v>
      </c>
    </row>
    <row r="17" spans="1:2">
      <c r="A17" s="18" t="s">
        <v>11</v>
      </c>
      <c r="B17" s="3">
        <f>SUM(B18)</f>
        <v>47995.23</v>
      </c>
    </row>
    <row r="18" spans="1:2">
      <c r="A18" s="19" t="s">
        <v>12</v>
      </c>
      <c r="B18" s="22">
        <v>47995.23</v>
      </c>
    </row>
    <row r="19" spans="1:2">
      <c r="A19" s="24"/>
      <c r="B19" s="25"/>
    </row>
    <row r="20" spans="1:2">
      <c r="A20" s="43" t="s">
        <v>13</v>
      </c>
      <c r="B20" s="45">
        <f>B22+B34</f>
        <v>29665.74</v>
      </c>
    </row>
    <row r="21" spans="1:2">
      <c r="A21" s="43"/>
      <c r="B21" s="45"/>
    </row>
    <row r="22" spans="1:2">
      <c r="A22" s="26" t="s">
        <v>14</v>
      </c>
      <c r="B22" s="3">
        <f>SUM(B23:B33)</f>
        <v>16113.140000000001</v>
      </c>
    </row>
    <row r="23" spans="1:2">
      <c r="A23" s="19"/>
      <c r="B23" s="27"/>
    </row>
    <row r="24" spans="1:2">
      <c r="A24" s="19" t="s">
        <v>3</v>
      </c>
      <c r="B24" s="21">
        <v>3235.1</v>
      </c>
    </row>
    <row r="25" spans="1:2">
      <c r="A25" s="19" t="s">
        <v>2</v>
      </c>
      <c r="B25" s="22">
        <v>1598.06</v>
      </c>
    </row>
    <row r="26" spans="1:2">
      <c r="A26" s="19" t="s">
        <v>9</v>
      </c>
      <c r="B26" s="28">
        <v>1753.97</v>
      </c>
    </row>
    <row r="27" spans="1:2">
      <c r="A27" s="19" t="s">
        <v>10</v>
      </c>
      <c r="B27" s="29">
        <v>2284.06</v>
      </c>
    </row>
    <row r="28" spans="1:2">
      <c r="A28" s="19" t="s">
        <v>6</v>
      </c>
      <c r="B28" s="30">
        <v>787.34</v>
      </c>
    </row>
    <row r="29" spans="1:2">
      <c r="A29" s="19" t="s">
        <v>5</v>
      </c>
      <c r="B29" s="31">
        <v>740.56</v>
      </c>
    </row>
    <row r="30" spans="1:2">
      <c r="A30" s="19" t="s">
        <v>4</v>
      </c>
      <c r="B30" s="23">
        <v>70.16</v>
      </c>
    </row>
    <row r="31" spans="1:2">
      <c r="A31" s="19" t="s">
        <v>7</v>
      </c>
      <c r="B31" s="32">
        <v>288.43</v>
      </c>
    </row>
    <row r="32" spans="1:2">
      <c r="A32" s="19" t="s">
        <v>25</v>
      </c>
      <c r="B32" s="33">
        <v>2237.29</v>
      </c>
    </row>
    <row r="33" spans="1:2">
      <c r="A33" s="19" t="s">
        <v>8</v>
      </c>
      <c r="B33" s="33">
        <v>3118.17</v>
      </c>
    </row>
    <row r="34" spans="1:2">
      <c r="A34" s="26" t="s">
        <v>15</v>
      </c>
      <c r="B34" s="3">
        <f>SUM(B35)</f>
        <v>13552.6</v>
      </c>
    </row>
    <row r="35" spans="1:2">
      <c r="A35" s="19" t="s">
        <v>12</v>
      </c>
      <c r="B35" s="22">
        <v>13552.6</v>
      </c>
    </row>
    <row r="36" spans="1:2">
      <c r="A36" s="34" t="s">
        <v>16</v>
      </c>
      <c r="B36" s="6">
        <f>B20/B3*100</f>
        <v>14.007624131533621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48071.764513083297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7625.6628386450002</v>
      </c>
    </row>
    <row r="43" spans="1:2">
      <c r="A43" s="19" t="s">
        <v>2</v>
      </c>
      <c r="B43" s="39">
        <v>4257.6592546919001</v>
      </c>
    </row>
    <row r="44" spans="1:2">
      <c r="A44" s="19" t="s">
        <v>9</v>
      </c>
      <c r="B44" s="39">
        <v>3497.6736324136</v>
      </c>
    </row>
    <row r="45" spans="1:2">
      <c r="A45" s="19" t="s">
        <v>10</v>
      </c>
      <c r="B45" s="39">
        <v>4299.6925372846999</v>
      </c>
    </row>
    <row r="46" spans="1:2">
      <c r="A46" s="19" t="s">
        <v>6</v>
      </c>
      <c r="B46" s="39">
        <v>861.59596708929053</v>
      </c>
    </row>
    <row r="47" spans="1:2">
      <c r="A47" s="19" t="s">
        <v>5</v>
      </c>
      <c r="B47" s="39">
        <v>1253.2901556900074</v>
      </c>
    </row>
    <row r="48" spans="1:2">
      <c r="A48" s="19" t="s">
        <v>4</v>
      </c>
      <c r="B48" s="39">
        <v>100.30097498940229</v>
      </c>
    </row>
    <row r="49" spans="1:2" s="9" customFormat="1">
      <c r="A49" s="19" t="s">
        <v>7</v>
      </c>
      <c r="B49" s="39">
        <v>5025.6717990096004</v>
      </c>
    </row>
    <row r="50" spans="1:2" s="9" customFormat="1">
      <c r="A50" s="19" t="s">
        <v>25</v>
      </c>
      <c r="B50" s="39">
        <v>6994.5359459902002</v>
      </c>
    </row>
    <row r="51" spans="1:2" s="9" customFormat="1">
      <c r="A51" s="19" t="s">
        <v>8</v>
      </c>
      <c r="B51" s="39">
        <v>14155.681407279601</v>
      </c>
    </row>
    <row r="52" spans="1:2">
      <c r="A52" s="34" t="s">
        <v>18</v>
      </c>
      <c r="B52" s="10">
        <f>SUM(B42:B51)</f>
        <v>48071.764513083297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-31958.624513083298</v>
      </c>
    </row>
    <row r="60" spans="1:2">
      <c r="A60" s="24" t="s">
        <v>24</v>
      </c>
      <c r="B60" s="14">
        <f>B35-B55</f>
        <v>13552.6</v>
      </c>
    </row>
    <row r="61" spans="1:2" ht="25.5" customHeight="1">
      <c r="A61" s="24" t="s">
        <v>27</v>
      </c>
      <c r="B61" s="13">
        <v>182117.17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4.5" customHeight="1">
      <c r="A1" s="42" t="s">
        <v>93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214450.43</v>
      </c>
    </row>
    <row r="4" spans="1:2">
      <c r="A4" s="44"/>
      <c r="B4" s="45"/>
    </row>
    <row r="5" spans="1:2">
      <c r="A5" s="18" t="s">
        <v>1</v>
      </c>
      <c r="B5" s="2">
        <f>SUM(B6:B16)</f>
        <v>165274.9</v>
      </c>
    </row>
    <row r="6" spans="1:2">
      <c r="A6" s="19"/>
      <c r="B6" s="20"/>
    </row>
    <row r="7" spans="1:2">
      <c r="A7" s="19" t="s">
        <v>3</v>
      </c>
      <c r="B7" s="20">
        <v>33182.910000000003</v>
      </c>
    </row>
    <row r="8" spans="1:2">
      <c r="A8" s="19" t="s">
        <v>2</v>
      </c>
      <c r="B8" s="20">
        <v>16391.560000000001</v>
      </c>
    </row>
    <row r="9" spans="1:2">
      <c r="A9" s="19" t="s">
        <v>9</v>
      </c>
      <c r="B9" s="20">
        <v>17990.740000000002</v>
      </c>
    </row>
    <row r="10" spans="1:2">
      <c r="A10" s="19" t="s">
        <v>10</v>
      </c>
      <c r="B10" s="20">
        <v>23427.94</v>
      </c>
    </row>
    <row r="11" spans="1:2">
      <c r="A11" s="19" t="s">
        <v>6</v>
      </c>
      <c r="B11" s="20">
        <v>8075.84</v>
      </c>
    </row>
    <row r="12" spans="1:2">
      <c r="A12" s="19" t="s">
        <v>5</v>
      </c>
      <c r="B12" s="20">
        <v>7596.09</v>
      </c>
    </row>
    <row r="13" spans="1:2">
      <c r="A13" s="19" t="s">
        <v>4</v>
      </c>
      <c r="B13" s="20">
        <v>719.63</v>
      </c>
    </row>
    <row r="14" spans="1:2">
      <c r="A14" s="19" t="s">
        <v>7</v>
      </c>
      <c r="B14" s="21">
        <v>2958.48</v>
      </c>
    </row>
    <row r="15" spans="1:2">
      <c r="A15" s="19" t="s">
        <v>25</v>
      </c>
      <c r="B15" s="22">
        <v>22948.18</v>
      </c>
    </row>
    <row r="16" spans="1:2">
      <c r="A16" s="19" t="s">
        <v>8</v>
      </c>
      <c r="B16" s="23">
        <v>31983.53</v>
      </c>
    </row>
    <row r="17" spans="1:2">
      <c r="A17" s="18" t="s">
        <v>11</v>
      </c>
      <c r="B17" s="3">
        <f>SUM(B18)</f>
        <v>49175.53</v>
      </c>
    </row>
    <row r="18" spans="1:2">
      <c r="A18" s="19" t="s">
        <v>12</v>
      </c>
      <c r="B18" s="22">
        <v>49175.53</v>
      </c>
    </row>
    <row r="19" spans="1:2">
      <c r="A19" s="24"/>
      <c r="B19" s="25"/>
    </row>
    <row r="20" spans="1:2">
      <c r="A20" s="43" t="s">
        <v>13</v>
      </c>
      <c r="B20" s="45">
        <f>B22+B34</f>
        <v>103094.36</v>
      </c>
    </row>
    <row r="21" spans="1:2">
      <c r="A21" s="43"/>
      <c r="B21" s="45"/>
    </row>
    <row r="22" spans="1:2">
      <c r="A22" s="26" t="s">
        <v>14</v>
      </c>
      <c r="B22" s="3">
        <f>SUM(B23:B33)</f>
        <v>87698.559999999998</v>
      </c>
    </row>
    <row r="23" spans="1:2">
      <c r="A23" s="19"/>
      <c r="B23" s="27"/>
    </row>
    <row r="24" spans="1:2">
      <c r="A24" s="19" t="s">
        <v>3</v>
      </c>
      <c r="B24" s="21">
        <v>17607.599999999999</v>
      </c>
    </row>
    <row r="25" spans="1:2">
      <c r="A25" s="19" t="s">
        <v>2</v>
      </c>
      <c r="B25" s="22">
        <v>8697.73</v>
      </c>
    </row>
    <row r="26" spans="1:2">
      <c r="A26" s="19" t="s">
        <v>9</v>
      </c>
      <c r="B26" s="28">
        <v>9546.2900000000009</v>
      </c>
    </row>
    <row r="27" spans="1:2">
      <c r="A27" s="19" t="s">
        <v>10</v>
      </c>
      <c r="B27" s="29">
        <v>12431.39</v>
      </c>
    </row>
    <row r="28" spans="1:2">
      <c r="A28" s="19" t="s">
        <v>6</v>
      </c>
      <c r="B28" s="30">
        <v>4285.22</v>
      </c>
    </row>
    <row r="29" spans="1:2">
      <c r="A29" s="19" t="s">
        <v>5</v>
      </c>
      <c r="B29" s="31">
        <v>4030.65</v>
      </c>
    </row>
    <row r="30" spans="1:2">
      <c r="A30" s="19" t="s">
        <v>4</v>
      </c>
      <c r="B30" s="23">
        <v>381.85</v>
      </c>
    </row>
    <row r="31" spans="1:2">
      <c r="A31" s="19" t="s">
        <v>7</v>
      </c>
      <c r="B31" s="32">
        <v>1569.83</v>
      </c>
    </row>
    <row r="32" spans="1:2">
      <c r="A32" s="19" t="s">
        <v>25</v>
      </c>
      <c r="B32" s="33">
        <v>12176.82</v>
      </c>
    </row>
    <row r="33" spans="1:2">
      <c r="A33" s="19" t="s">
        <v>8</v>
      </c>
      <c r="B33" s="33">
        <v>16971.18</v>
      </c>
    </row>
    <row r="34" spans="1:2">
      <c r="A34" s="26" t="s">
        <v>15</v>
      </c>
      <c r="B34" s="3">
        <f>SUM(B35)</f>
        <v>15395.8</v>
      </c>
    </row>
    <row r="35" spans="1:2">
      <c r="A35" s="19" t="s">
        <v>12</v>
      </c>
      <c r="B35" s="22">
        <v>15395.8</v>
      </c>
    </row>
    <row r="36" spans="1:2">
      <c r="A36" s="34" t="s">
        <v>16</v>
      </c>
      <c r="B36" s="6">
        <f>B20/B3*100</f>
        <v>48.073748324962558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99141.741658637984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17636.198201967596</v>
      </c>
    </row>
    <row r="43" spans="1:2">
      <c r="A43" s="19" t="s">
        <v>2</v>
      </c>
      <c r="B43" s="39">
        <v>10266.181465842301</v>
      </c>
    </row>
    <row r="44" spans="1:2">
      <c r="A44" s="19" t="s">
        <v>9</v>
      </c>
      <c r="B44" s="39">
        <v>13505.741578398287</v>
      </c>
    </row>
    <row r="45" spans="1:2">
      <c r="A45" s="19" t="s">
        <v>10</v>
      </c>
      <c r="B45" s="39">
        <v>16315.412616506001</v>
      </c>
    </row>
    <row r="46" spans="1:2">
      <c r="A46" s="19" t="s">
        <v>6</v>
      </c>
      <c r="B46" s="39">
        <v>862.1109676673475</v>
      </c>
    </row>
    <row r="47" spans="1:2">
      <c r="A47" s="19" t="s">
        <v>5</v>
      </c>
      <c r="B47" s="39">
        <v>1254.0392830992662</v>
      </c>
    </row>
    <row r="48" spans="1:2">
      <c r="A48" s="19" t="s">
        <v>4</v>
      </c>
      <c r="B48" s="39">
        <v>100.36092775389088</v>
      </c>
    </row>
    <row r="49" spans="1:2" s="9" customFormat="1">
      <c r="A49" s="19" t="s">
        <v>7</v>
      </c>
      <c r="B49" s="39">
        <v>10031.664430090892</v>
      </c>
    </row>
    <row r="50" spans="1:2" s="9" customFormat="1">
      <c r="A50" s="19" t="s">
        <v>25</v>
      </c>
      <c r="B50" s="39">
        <v>17010.671353011101</v>
      </c>
    </row>
    <row r="51" spans="1:2" s="9" customFormat="1">
      <c r="A51" s="19" t="s">
        <v>8</v>
      </c>
      <c r="B51" s="39">
        <v>12159.3608343013</v>
      </c>
    </row>
    <row r="52" spans="1:2">
      <c r="A52" s="34" t="s">
        <v>18</v>
      </c>
      <c r="B52" s="10">
        <f>SUM(B42:B51)</f>
        <v>99141.741658637984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-11443.181658637986</v>
      </c>
    </row>
    <row r="60" spans="1:2">
      <c r="A60" s="24" t="s">
        <v>24</v>
      </c>
      <c r="B60" s="14">
        <f>B35-B55</f>
        <v>15395.8</v>
      </c>
    </row>
    <row r="61" spans="1:2" ht="25.5" customHeight="1">
      <c r="A61" s="24" t="s">
        <v>27</v>
      </c>
      <c r="B61" s="13">
        <v>111356.07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2" t="s">
        <v>94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177044.09000000003</v>
      </c>
    </row>
    <row r="4" spans="1:2">
      <c r="A4" s="44"/>
      <c r="B4" s="45"/>
    </row>
    <row r="5" spans="1:2">
      <c r="A5" s="18" t="s">
        <v>1</v>
      </c>
      <c r="B5" s="2">
        <f>SUM(B6:B16)</f>
        <v>137201.70000000001</v>
      </c>
    </row>
    <row r="6" spans="1:2">
      <c r="A6" s="19"/>
      <c r="B6" s="20"/>
    </row>
    <row r="7" spans="1:2">
      <c r="A7" s="19" t="s">
        <v>3</v>
      </c>
      <c r="B7" s="20">
        <v>27546.54</v>
      </c>
    </row>
    <row r="8" spans="1:2">
      <c r="A8" s="19" t="s">
        <v>2</v>
      </c>
      <c r="B8" s="20">
        <v>13607.33</v>
      </c>
    </row>
    <row r="9" spans="1:2">
      <c r="A9" s="19" t="s">
        <v>9</v>
      </c>
      <c r="B9" s="20">
        <v>14934.87</v>
      </c>
    </row>
    <row r="10" spans="1:2">
      <c r="A10" s="19" t="s">
        <v>10</v>
      </c>
      <c r="B10" s="20">
        <v>19448.52</v>
      </c>
    </row>
    <row r="11" spans="1:2">
      <c r="A11" s="19" t="s">
        <v>6</v>
      </c>
      <c r="B11" s="20">
        <v>6704.1</v>
      </c>
    </row>
    <row r="12" spans="1:2">
      <c r="A12" s="19" t="s">
        <v>5</v>
      </c>
      <c r="B12" s="20">
        <v>6305.84</v>
      </c>
    </row>
    <row r="13" spans="1:2">
      <c r="A13" s="19" t="s">
        <v>4</v>
      </c>
      <c r="B13" s="20">
        <v>597.39</v>
      </c>
    </row>
    <row r="14" spans="1:2">
      <c r="A14" s="19" t="s">
        <v>7</v>
      </c>
      <c r="B14" s="21">
        <v>2455.96</v>
      </c>
    </row>
    <row r="15" spans="1:2">
      <c r="A15" s="19" t="s">
        <v>25</v>
      </c>
      <c r="B15" s="22">
        <v>19050.259999999998</v>
      </c>
    </row>
    <row r="16" spans="1:2">
      <c r="A16" s="19" t="s">
        <v>8</v>
      </c>
      <c r="B16" s="23">
        <v>26550.89</v>
      </c>
    </row>
    <row r="17" spans="1:2">
      <c r="A17" s="18" t="s">
        <v>11</v>
      </c>
      <c r="B17" s="3">
        <f>SUM(B18)</f>
        <v>39842.39</v>
      </c>
    </row>
    <row r="18" spans="1:2">
      <c r="A18" s="19" t="s">
        <v>12</v>
      </c>
      <c r="B18" s="22">
        <v>39842.39</v>
      </c>
    </row>
    <row r="19" spans="1:2">
      <c r="A19" s="24"/>
      <c r="B19" s="25"/>
    </row>
    <row r="20" spans="1:2">
      <c r="A20" s="43" t="s">
        <v>13</v>
      </c>
      <c r="B20" s="45">
        <f>B22+B34</f>
        <v>64297.46</v>
      </c>
    </row>
    <row r="21" spans="1:2">
      <c r="A21" s="43"/>
      <c r="B21" s="45"/>
    </row>
    <row r="22" spans="1:2">
      <c r="A22" s="26" t="s">
        <v>14</v>
      </c>
      <c r="B22" s="3">
        <f>SUM(B23:B33)</f>
        <v>50385.61</v>
      </c>
    </row>
    <row r="23" spans="1:2">
      <c r="A23" s="19"/>
      <c r="B23" s="27"/>
    </row>
    <row r="24" spans="1:2">
      <c r="A24" s="19" t="s">
        <v>3</v>
      </c>
      <c r="B24" s="21">
        <v>10116.120000000001</v>
      </c>
    </row>
    <row r="25" spans="1:2">
      <c r="A25" s="19" t="s">
        <v>2</v>
      </c>
      <c r="B25" s="22">
        <v>4997.12</v>
      </c>
    </row>
    <row r="26" spans="1:2">
      <c r="A26" s="19" t="s">
        <v>9</v>
      </c>
      <c r="B26" s="28">
        <v>5484.64</v>
      </c>
    </row>
    <row r="27" spans="1:2">
      <c r="A27" s="19" t="s">
        <v>10</v>
      </c>
      <c r="B27" s="29">
        <v>7142.23</v>
      </c>
    </row>
    <row r="28" spans="1:2">
      <c r="A28" s="19" t="s">
        <v>6</v>
      </c>
      <c r="B28" s="30">
        <v>2462</v>
      </c>
    </row>
    <row r="29" spans="1:2">
      <c r="A29" s="19" t="s">
        <v>5</v>
      </c>
      <c r="B29" s="23">
        <v>2315.7399999999998</v>
      </c>
    </row>
    <row r="30" spans="1:2">
      <c r="A30" s="19" t="s">
        <v>4</v>
      </c>
      <c r="B30" s="23">
        <v>219.39</v>
      </c>
    </row>
    <row r="31" spans="1:2">
      <c r="A31" s="19" t="s">
        <v>7</v>
      </c>
      <c r="B31" s="32">
        <v>901.92</v>
      </c>
    </row>
    <row r="32" spans="1:2">
      <c r="A32" s="19" t="s">
        <v>25</v>
      </c>
      <c r="B32" s="33">
        <v>6995.97</v>
      </c>
    </row>
    <row r="33" spans="1:2">
      <c r="A33" s="19" t="s">
        <v>8</v>
      </c>
      <c r="B33" s="33">
        <v>9750.48</v>
      </c>
    </row>
    <row r="34" spans="1:2">
      <c r="A34" s="26" t="s">
        <v>15</v>
      </c>
      <c r="B34" s="3">
        <f>SUM(B35)</f>
        <v>13911.85</v>
      </c>
    </row>
    <row r="35" spans="1:2">
      <c r="A35" s="19" t="s">
        <v>12</v>
      </c>
      <c r="B35" s="22">
        <v>13911.85</v>
      </c>
    </row>
    <row r="36" spans="1:2">
      <c r="A36" s="34" t="s">
        <v>16</v>
      </c>
      <c r="B36" s="6">
        <f>B20/B3*100</f>
        <v>36.317202116150838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60336.331303325685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10364.3858282455</v>
      </c>
    </row>
    <row r="43" spans="1:2">
      <c r="A43" s="19" t="s">
        <v>2</v>
      </c>
      <c r="B43" s="39">
        <v>4046.3084181609001</v>
      </c>
    </row>
    <row r="44" spans="1:2">
      <c r="A44" s="19" t="s">
        <v>9</v>
      </c>
      <c r="B44" s="39">
        <v>6297.5885719929001</v>
      </c>
    </row>
    <row r="45" spans="1:2">
      <c r="A45" s="19" t="s">
        <v>10</v>
      </c>
      <c r="B45" s="39">
        <v>10909.834572595701</v>
      </c>
    </row>
    <row r="46" spans="1:2">
      <c r="A46" s="19" t="s">
        <v>6</v>
      </c>
      <c r="B46" s="39">
        <v>848.82395275347801</v>
      </c>
    </row>
    <row r="47" spans="1:2">
      <c r="A47" s="19" t="s">
        <v>5</v>
      </c>
      <c r="B47" s="39">
        <v>1234.7117959403886</v>
      </c>
    </row>
    <row r="48" spans="1:2">
      <c r="A48" s="19" t="s">
        <v>4</v>
      </c>
      <c r="B48" s="39">
        <v>98.814146430085401</v>
      </c>
    </row>
    <row r="49" spans="1:2" s="9" customFormat="1">
      <c r="A49" s="19" t="s">
        <v>7</v>
      </c>
      <c r="B49" s="39">
        <v>9877.054548193435</v>
      </c>
    </row>
    <row r="50" spans="1:2" s="9" customFormat="1">
      <c r="A50" s="19" t="s">
        <v>25</v>
      </c>
      <c r="B50" s="39">
        <v>6594.3778518714998</v>
      </c>
    </row>
    <row r="51" spans="1:2" s="9" customFormat="1">
      <c r="A51" s="19" t="s">
        <v>8</v>
      </c>
      <c r="B51" s="39">
        <v>10064.4316171418</v>
      </c>
    </row>
    <row r="52" spans="1:2">
      <c r="A52" s="34" t="s">
        <v>18</v>
      </c>
      <c r="B52" s="10">
        <f>SUM(B42:B51)</f>
        <v>60336.331303325685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-9950.7213033256849</v>
      </c>
    </row>
    <row r="60" spans="1:2">
      <c r="A60" s="24" t="s">
        <v>24</v>
      </c>
      <c r="B60" s="14">
        <f>B35-B55</f>
        <v>13911.85</v>
      </c>
    </row>
    <row r="61" spans="1:2" ht="25.5" customHeight="1">
      <c r="A61" s="24" t="s">
        <v>27</v>
      </c>
      <c r="B61" s="13">
        <v>112746.02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2" t="s">
        <v>95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183081.60000000003</v>
      </c>
    </row>
    <row r="4" spans="1:2">
      <c r="A4" s="44"/>
      <c r="B4" s="45"/>
    </row>
    <row r="5" spans="1:2">
      <c r="A5" s="18" t="s">
        <v>1</v>
      </c>
      <c r="B5" s="2">
        <f>SUM(B6:B16)</f>
        <v>142938.21000000002</v>
      </c>
    </row>
    <row r="6" spans="1:2">
      <c r="A6" s="19"/>
      <c r="B6" s="20"/>
    </row>
    <row r="7" spans="1:2">
      <c r="A7" s="19" t="s">
        <v>3</v>
      </c>
      <c r="B7" s="20">
        <v>28698.29</v>
      </c>
    </row>
    <row r="8" spans="1:2">
      <c r="A8" s="19" t="s">
        <v>2</v>
      </c>
      <c r="B8" s="20">
        <v>14176.26</v>
      </c>
    </row>
    <row r="9" spans="1:2">
      <c r="A9" s="19" t="s">
        <v>9</v>
      </c>
      <c r="B9" s="20">
        <v>15559.31</v>
      </c>
    </row>
    <row r="10" spans="1:2">
      <c r="A10" s="19" t="s">
        <v>10</v>
      </c>
      <c r="B10" s="20">
        <v>20261.68</v>
      </c>
    </row>
    <row r="11" spans="1:2">
      <c r="A11" s="19" t="s">
        <v>6</v>
      </c>
      <c r="B11" s="20">
        <v>6984.4</v>
      </c>
    </row>
    <row r="12" spans="1:2">
      <c r="A12" s="19" t="s">
        <v>5</v>
      </c>
      <c r="B12" s="20">
        <v>6569.49</v>
      </c>
    </row>
    <row r="13" spans="1:2">
      <c r="A13" s="19" t="s">
        <v>4</v>
      </c>
      <c r="B13" s="20">
        <v>622.37</v>
      </c>
    </row>
    <row r="14" spans="1:2">
      <c r="A14" s="19" t="s">
        <v>7</v>
      </c>
      <c r="B14" s="21">
        <v>2558.64</v>
      </c>
    </row>
    <row r="15" spans="1:2">
      <c r="A15" s="19" t="s">
        <v>25</v>
      </c>
      <c r="B15" s="22">
        <v>19846.77</v>
      </c>
    </row>
    <row r="16" spans="1:2">
      <c r="A16" s="19" t="s">
        <v>8</v>
      </c>
      <c r="B16" s="23">
        <v>27661</v>
      </c>
    </row>
    <row r="17" spans="1:2">
      <c r="A17" s="18" t="s">
        <v>11</v>
      </c>
      <c r="B17" s="3">
        <f>SUM(B18)</f>
        <v>40143.39</v>
      </c>
    </row>
    <row r="18" spans="1:2">
      <c r="A18" s="19" t="s">
        <v>12</v>
      </c>
      <c r="B18" s="22">
        <v>40143.39</v>
      </c>
    </row>
    <row r="19" spans="1:2">
      <c r="A19" s="24"/>
      <c r="B19" s="25"/>
    </row>
    <row r="20" spans="1:2">
      <c r="A20" s="43" t="s">
        <v>13</v>
      </c>
      <c r="B20" s="45">
        <f>B22+B34</f>
        <v>51348.25</v>
      </c>
    </row>
    <row r="21" spans="1:2">
      <c r="A21" s="43"/>
      <c r="B21" s="45"/>
    </row>
    <row r="22" spans="1:2">
      <c r="A22" s="26" t="s">
        <v>14</v>
      </c>
      <c r="B22" s="3">
        <f>SUM(B23:B33)</f>
        <v>33321.120000000003</v>
      </c>
    </row>
    <row r="23" spans="1:2">
      <c r="A23" s="19"/>
      <c r="B23" s="27"/>
    </row>
    <row r="24" spans="1:2">
      <c r="A24" s="19" t="s">
        <v>3</v>
      </c>
      <c r="B24" s="21">
        <v>6690.02</v>
      </c>
    </row>
    <row r="25" spans="1:2">
      <c r="A25" s="19" t="s">
        <v>2</v>
      </c>
      <c r="B25" s="22">
        <v>3304.71</v>
      </c>
    </row>
    <row r="26" spans="1:2">
      <c r="A26" s="19" t="s">
        <v>9</v>
      </c>
      <c r="B26" s="28">
        <v>3627.12</v>
      </c>
    </row>
    <row r="27" spans="1:2">
      <c r="A27" s="19" t="s">
        <v>10</v>
      </c>
      <c r="B27" s="29">
        <v>4723.3100000000004</v>
      </c>
    </row>
    <row r="28" spans="1:2">
      <c r="A28" s="19" t="s">
        <v>6</v>
      </c>
      <c r="B28" s="30">
        <v>1628.17</v>
      </c>
    </row>
    <row r="29" spans="1:2">
      <c r="A29" s="19" t="s">
        <v>5</v>
      </c>
      <c r="B29" s="31">
        <v>1531.45</v>
      </c>
    </row>
    <row r="30" spans="1:2">
      <c r="A30" s="19" t="s">
        <v>4</v>
      </c>
      <c r="B30" s="23">
        <v>145.08000000000001</v>
      </c>
    </row>
    <row r="31" spans="1:2">
      <c r="A31" s="19" t="s">
        <v>7</v>
      </c>
      <c r="B31" s="32">
        <v>596.46</v>
      </c>
    </row>
    <row r="32" spans="1:2">
      <c r="A32" s="19" t="s">
        <v>25</v>
      </c>
      <c r="B32" s="33">
        <v>4626.59</v>
      </c>
    </row>
    <row r="33" spans="1:2">
      <c r="A33" s="19" t="s">
        <v>8</v>
      </c>
      <c r="B33" s="33">
        <v>6448.21</v>
      </c>
    </row>
    <row r="34" spans="1:2">
      <c r="A34" s="26" t="s">
        <v>15</v>
      </c>
      <c r="B34" s="3">
        <f>SUM(B35)</f>
        <v>18027.13</v>
      </c>
    </row>
    <row r="35" spans="1:2">
      <c r="A35" s="19" t="s">
        <v>12</v>
      </c>
      <c r="B35" s="22">
        <v>18027.13</v>
      </c>
    </row>
    <row r="36" spans="1:2">
      <c r="A36" s="34" t="s">
        <v>16</v>
      </c>
      <c r="B36" s="6">
        <f>B20/B3*100</f>
        <v>28.046646959607074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48464.754346602749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8091.3258975022</v>
      </c>
    </row>
    <row r="43" spans="1:2">
      <c r="A43" s="19" t="s">
        <v>2</v>
      </c>
      <c r="B43" s="39">
        <v>4634.3409875415</v>
      </c>
    </row>
    <row r="44" spans="1:2">
      <c r="A44" s="19" t="s">
        <v>9</v>
      </c>
      <c r="B44" s="39">
        <v>3854.2768449375999</v>
      </c>
    </row>
    <row r="45" spans="1:2">
      <c r="A45" s="19" t="s">
        <v>10</v>
      </c>
      <c r="B45" s="39">
        <v>6994.5200388674002</v>
      </c>
    </row>
    <row r="46" spans="1:2">
      <c r="A46" s="19" t="s">
        <v>6</v>
      </c>
      <c r="B46" s="39">
        <v>884.35899263940814</v>
      </c>
    </row>
    <row r="47" spans="1:2">
      <c r="A47" s="19" t="s">
        <v>5</v>
      </c>
      <c r="B47" s="39">
        <v>1286.4015871792474</v>
      </c>
    </row>
    <row r="48" spans="1:2">
      <c r="A48" s="19" t="s">
        <v>4</v>
      </c>
      <c r="B48" s="39">
        <v>102.95088717979775</v>
      </c>
    </row>
    <row r="49" spans="1:2" s="9" customFormat="1">
      <c r="A49" s="19" t="s">
        <v>7</v>
      </c>
      <c r="B49" s="39">
        <v>590.54609280290003</v>
      </c>
    </row>
    <row r="50" spans="1:2" s="9" customFormat="1">
      <c r="A50" s="19" t="s">
        <v>25</v>
      </c>
      <c r="B50" s="39">
        <v>7707.7209363146003</v>
      </c>
    </row>
    <row r="51" spans="1:2" s="9" customFormat="1">
      <c r="A51" s="19" t="s">
        <v>8</v>
      </c>
      <c r="B51" s="39">
        <v>14318.3120816381</v>
      </c>
    </row>
    <row r="52" spans="1:2">
      <c r="A52" s="34" t="s">
        <v>18</v>
      </c>
      <c r="B52" s="10">
        <f>SUM(B42:B51)</f>
        <v>48464.754346602749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-15143.634346602747</v>
      </c>
    </row>
    <row r="60" spans="1:2">
      <c r="A60" s="24" t="s">
        <v>24</v>
      </c>
      <c r="B60" s="14">
        <f>B35-B55</f>
        <v>18027.13</v>
      </c>
    </row>
    <row r="61" spans="1:2" ht="25.5" customHeight="1">
      <c r="A61" s="24" t="s">
        <v>27</v>
      </c>
      <c r="B61" s="13">
        <v>131733.35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33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198755.63</v>
      </c>
    </row>
    <row r="4" spans="1:2">
      <c r="A4" s="44"/>
      <c r="B4" s="45"/>
    </row>
    <row r="5" spans="1:2">
      <c r="A5" s="18" t="s">
        <v>1</v>
      </c>
      <c r="B5" s="2">
        <f>SUM(B6:B16)</f>
        <v>157337.93</v>
      </c>
    </row>
    <row r="6" spans="1:2">
      <c r="A6" s="19"/>
      <c r="B6" s="20"/>
    </row>
    <row r="7" spans="1:2">
      <c r="A7" s="19" t="s">
        <v>3</v>
      </c>
      <c r="B7" s="20">
        <v>24959.040000000001</v>
      </c>
    </row>
    <row r="8" spans="1:2">
      <c r="A8" s="19" t="s">
        <v>2</v>
      </c>
      <c r="B8" s="20">
        <v>20255.22</v>
      </c>
    </row>
    <row r="9" spans="1:2">
      <c r="A9" s="19" t="s">
        <v>9</v>
      </c>
      <c r="B9" s="20">
        <v>13055.5</v>
      </c>
    </row>
    <row r="10" spans="1:2">
      <c r="A10" s="19" t="s">
        <v>10</v>
      </c>
      <c r="B10" s="20">
        <v>22463.13</v>
      </c>
    </row>
    <row r="11" spans="1:2">
      <c r="A11" s="19" t="s">
        <v>6</v>
      </c>
      <c r="B11" s="20">
        <v>9887.6200000000008</v>
      </c>
    </row>
    <row r="12" spans="1:2">
      <c r="A12" s="19" t="s">
        <v>5</v>
      </c>
      <c r="B12" s="20">
        <v>8543.67</v>
      </c>
    </row>
    <row r="13" spans="1:2">
      <c r="A13" s="19" t="s">
        <v>4</v>
      </c>
      <c r="B13" s="20">
        <v>671.97</v>
      </c>
    </row>
    <row r="14" spans="1:2">
      <c r="A14" s="19" t="s">
        <v>7</v>
      </c>
      <c r="B14" s="21">
        <v>4031.84</v>
      </c>
    </row>
    <row r="15" spans="1:2">
      <c r="A15" s="19" t="s">
        <v>25</v>
      </c>
      <c r="B15" s="22">
        <v>24383.06</v>
      </c>
    </row>
    <row r="16" spans="1:2">
      <c r="A16" s="19" t="s">
        <v>8</v>
      </c>
      <c r="B16" s="23">
        <v>29086.880000000001</v>
      </c>
    </row>
    <row r="17" spans="1:2">
      <c r="A17" s="18" t="s">
        <v>11</v>
      </c>
      <c r="B17" s="3">
        <f>SUM(B18)</f>
        <v>41417.699999999997</v>
      </c>
    </row>
    <row r="18" spans="1:2">
      <c r="A18" s="19" t="s">
        <v>12</v>
      </c>
      <c r="B18" s="22">
        <v>41417.699999999997</v>
      </c>
    </row>
    <row r="19" spans="1:2">
      <c r="A19" s="24"/>
      <c r="B19" s="25"/>
    </row>
    <row r="20" spans="1:2">
      <c r="A20" s="43" t="s">
        <v>13</v>
      </c>
      <c r="B20" s="45">
        <f>B22+B34</f>
        <v>157627.52000000002</v>
      </c>
    </row>
    <row r="21" spans="1:2">
      <c r="A21" s="43"/>
      <c r="B21" s="45"/>
    </row>
    <row r="22" spans="1:2">
      <c r="A22" s="26" t="s">
        <v>14</v>
      </c>
      <c r="B22" s="3">
        <f>SUM(B23:B33)</f>
        <v>129830.63000000002</v>
      </c>
    </row>
    <row r="23" spans="1:2">
      <c r="A23" s="19"/>
      <c r="B23" s="27"/>
    </row>
    <row r="24" spans="1:2">
      <c r="A24" s="19" t="s">
        <v>3</v>
      </c>
      <c r="B24" s="21">
        <v>20595.46</v>
      </c>
    </row>
    <row r="25" spans="1:2">
      <c r="A25" s="19" t="s">
        <v>2</v>
      </c>
      <c r="B25" s="22">
        <v>16714.009999999998</v>
      </c>
    </row>
    <row r="26" spans="1:2">
      <c r="A26" s="19" t="s">
        <v>9</v>
      </c>
      <c r="B26" s="28">
        <v>10773.01</v>
      </c>
    </row>
    <row r="27" spans="1:2">
      <c r="A27" s="19" t="s">
        <v>10</v>
      </c>
      <c r="B27" s="29">
        <v>18535.919999999998</v>
      </c>
    </row>
    <row r="28" spans="1:2">
      <c r="A28" s="19" t="s">
        <v>6</v>
      </c>
      <c r="B28" s="30">
        <v>8158.97</v>
      </c>
    </row>
    <row r="29" spans="1:2">
      <c r="A29" s="19" t="s">
        <v>5</v>
      </c>
      <c r="B29" s="31">
        <v>7049.99</v>
      </c>
    </row>
    <row r="30" spans="1:2">
      <c r="A30" s="19" t="s">
        <v>4</v>
      </c>
      <c r="B30" s="23">
        <v>554.49</v>
      </c>
    </row>
    <row r="31" spans="1:2">
      <c r="A31" s="19" t="s">
        <v>7</v>
      </c>
      <c r="B31" s="32">
        <v>3326.96</v>
      </c>
    </row>
    <row r="32" spans="1:2">
      <c r="A32" s="19" t="s">
        <v>25</v>
      </c>
      <c r="B32" s="33">
        <v>20120.18</v>
      </c>
    </row>
    <row r="33" spans="1:2">
      <c r="A33" s="19" t="s">
        <v>8</v>
      </c>
      <c r="B33" s="33">
        <v>24001.64</v>
      </c>
    </row>
    <row r="34" spans="1:2">
      <c r="A34" s="26" t="s">
        <v>15</v>
      </c>
      <c r="B34" s="3">
        <f>SUM(B35)</f>
        <v>27796.89</v>
      </c>
    </row>
    <row r="35" spans="1:2">
      <c r="A35" s="19" t="s">
        <v>12</v>
      </c>
      <c r="B35" s="22">
        <v>27796.89</v>
      </c>
    </row>
    <row r="36" spans="1:2">
      <c r="A36" s="34" t="s">
        <v>16</v>
      </c>
      <c r="B36" s="6">
        <f>B20/B3*100</f>
        <v>79.307197486682526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148131.37803691841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16881.866188072199</v>
      </c>
    </row>
    <row r="43" spans="1:2">
      <c r="A43" s="19" t="s">
        <v>2</v>
      </c>
      <c r="B43" s="35">
        <v>18655.991147470599</v>
      </c>
    </row>
    <row r="44" spans="1:2">
      <c r="A44" s="19" t="s">
        <v>9</v>
      </c>
      <c r="B44" s="35">
        <v>12928.076645893318</v>
      </c>
    </row>
    <row r="45" spans="1:2">
      <c r="A45" s="19" t="s">
        <v>10</v>
      </c>
      <c r="B45" s="35">
        <v>25189.854944258794</v>
      </c>
    </row>
    <row r="46" spans="1:2">
      <c r="A46" s="19" t="s">
        <v>6</v>
      </c>
      <c r="B46" s="35">
        <v>825.23692627846935</v>
      </c>
    </row>
    <row r="47" spans="1:2">
      <c r="A47" s="19" t="s">
        <v>5</v>
      </c>
      <c r="B47" s="35">
        <v>1200.4017605963345</v>
      </c>
    </row>
    <row r="48" spans="1:2">
      <c r="A48" s="19" t="s">
        <v>4</v>
      </c>
      <c r="B48" s="35">
        <v>96.068309816508204</v>
      </c>
    </row>
    <row r="49" spans="1:2" s="9" customFormat="1">
      <c r="A49" s="19" t="s">
        <v>7</v>
      </c>
      <c r="B49" s="8">
        <v>14602.59204467</v>
      </c>
    </row>
    <row r="50" spans="1:2" s="9" customFormat="1">
      <c r="A50" s="19" t="s">
        <v>25</v>
      </c>
      <c r="B50" s="8">
        <v>35855.376210313603</v>
      </c>
    </row>
    <row r="51" spans="1:2" s="9" customFormat="1">
      <c r="A51" s="19" t="s">
        <v>8</v>
      </c>
      <c r="B51" s="8">
        <v>21895.9138595486</v>
      </c>
    </row>
    <row r="52" spans="1:2">
      <c r="A52" s="34" t="s">
        <v>18</v>
      </c>
      <c r="B52" s="10">
        <f>SUM(B42:B51)</f>
        <v>148131.37803691841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-18300.74803691839</v>
      </c>
    </row>
    <row r="60" spans="1:2">
      <c r="A60" s="24" t="s">
        <v>24</v>
      </c>
      <c r="B60" s="14">
        <f>B35-B55</f>
        <v>27796.89</v>
      </c>
    </row>
    <row r="61" spans="1:2" ht="25.5" customHeight="1">
      <c r="A61" s="24" t="s">
        <v>27</v>
      </c>
      <c r="B61" s="13">
        <v>83272.94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2" t="s">
        <v>96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177870.16999999998</v>
      </c>
    </row>
    <row r="4" spans="1:2">
      <c r="A4" s="44"/>
      <c r="B4" s="45"/>
    </row>
    <row r="5" spans="1:2">
      <c r="A5" s="18" t="s">
        <v>1</v>
      </c>
      <c r="B5" s="2">
        <f>SUM(B6:B16)</f>
        <v>138488.03</v>
      </c>
    </row>
    <row r="6" spans="1:2">
      <c r="A6" s="19"/>
      <c r="B6" s="20"/>
    </row>
    <row r="7" spans="1:2">
      <c r="A7" s="19" t="s">
        <v>3</v>
      </c>
      <c r="B7" s="20">
        <v>27804.81</v>
      </c>
    </row>
    <row r="8" spans="1:2">
      <c r="A8" s="19" t="s">
        <v>2</v>
      </c>
      <c r="B8" s="20">
        <v>13734.9</v>
      </c>
    </row>
    <row r="9" spans="1:2">
      <c r="A9" s="19" t="s">
        <v>9</v>
      </c>
      <c r="B9" s="20">
        <v>15074.89</v>
      </c>
    </row>
    <row r="10" spans="1:2">
      <c r="A10" s="19" t="s">
        <v>10</v>
      </c>
      <c r="B10" s="20">
        <v>19630.86</v>
      </c>
    </row>
    <row r="11" spans="1:2">
      <c r="A11" s="19" t="s">
        <v>6</v>
      </c>
      <c r="B11" s="20">
        <v>6766.95</v>
      </c>
    </row>
    <row r="12" spans="1:2">
      <c r="A12" s="19" t="s">
        <v>5</v>
      </c>
      <c r="B12" s="20">
        <v>6364.96</v>
      </c>
    </row>
    <row r="13" spans="1:2">
      <c r="A13" s="19" t="s">
        <v>4</v>
      </c>
      <c r="B13" s="20">
        <v>603</v>
      </c>
    </row>
    <row r="14" spans="1:2">
      <c r="A14" s="19" t="s">
        <v>7</v>
      </c>
      <c r="B14" s="21">
        <v>2478.98</v>
      </c>
    </row>
    <row r="15" spans="1:2">
      <c r="A15" s="19" t="s">
        <v>25</v>
      </c>
      <c r="B15" s="22">
        <v>19228.87</v>
      </c>
    </row>
    <row r="16" spans="1:2">
      <c r="A16" s="19" t="s">
        <v>8</v>
      </c>
      <c r="B16" s="23">
        <v>26799.81</v>
      </c>
    </row>
    <row r="17" spans="1:2">
      <c r="A17" s="18" t="s">
        <v>11</v>
      </c>
      <c r="B17" s="3">
        <f>SUM(B18)</f>
        <v>39382.14</v>
      </c>
    </row>
    <row r="18" spans="1:2">
      <c r="A18" s="19" t="s">
        <v>12</v>
      </c>
      <c r="B18" s="22">
        <v>39382.14</v>
      </c>
    </row>
    <row r="19" spans="1:2">
      <c r="A19" s="24"/>
      <c r="B19" s="25"/>
    </row>
    <row r="20" spans="1:2">
      <c r="A20" s="43" t="s">
        <v>13</v>
      </c>
      <c r="B20" s="45">
        <f>B22+B34</f>
        <v>62252.837100000004</v>
      </c>
    </row>
    <row r="21" spans="1:2">
      <c r="A21" s="43"/>
      <c r="B21" s="45"/>
    </row>
    <row r="22" spans="1:2">
      <c r="A22" s="26" t="s">
        <v>14</v>
      </c>
      <c r="B22" s="3">
        <f>SUM(B23:B33)</f>
        <v>49312.3871</v>
      </c>
    </row>
    <row r="23" spans="1:2">
      <c r="A23" s="19"/>
      <c r="B23" s="27"/>
    </row>
    <row r="24" spans="1:2">
      <c r="A24" s="19" t="s">
        <v>3</v>
      </c>
      <c r="B24" s="21">
        <v>9900.65</v>
      </c>
    </row>
    <row r="25" spans="1:2">
      <c r="A25" s="19" t="s">
        <v>2</v>
      </c>
      <c r="B25" s="22">
        <v>4890.68</v>
      </c>
    </row>
    <row r="26" spans="1:2">
      <c r="A26" s="19" t="s">
        <v>9</v>
      </c>
      <c r="B26" s="28">
        <v>5367.82</v>
      </c>
    </row>
    <row r="27" spans="1:2">
      <c r="A27" s="19" t="s">
        <v>10</v>
      </c>
      <c r="B27" s="29">
        <v>6990.1</v>
      </c>
    </row>
    <row r="28" spans="1:2">
      <c r="A28" s="19" t="s">
        <v>6</v>
      </c>
      <c r="B28" s="30">
        <v>2409.56</v>
      </c>
    </row>
    <row r="29" spans="1:2">
      <c r="A29" s="19" t="s">
        <v>5</v>
      </c>
      <c r="B29" s="31">
        <v>2266.41</v>
      </c>
    </row>
    <row r="30" spans="1:2">
      <c r="A30" s="19" t="s">
        <v>4</v>
      </c>
      <c r="B30" s="23">
        <v>214.71</v>
      </c>
    </row>
    <row r="31" spans="1:2">
      <c r="A31" s="19" t="s">
        <v>7</v>
      </c>
      <c r="B31" s="32">
        <v>882.71709999999996</v>
      </c>
    </row>
    <row r="32" spans="1:2">
      <c r="A32" s="19" t="s">
        <v>25</v>
      </c>
      <c r="B32" s="33">
        <v>6846.95</v>
      </c>
    </row>
    <row r="33" spans="1:2">
      <c r="A33" s="19" t="s">
        <v>8</v>
      </c>
      <c r="B33" s="33">
        <v>9542.7900000000009</v>
      </c>
    </row>
    <row r="34" spans="1:2">
      <c r="A34" s="26" t="s">
        <v>15</v>
      </c>
      <c r="B34" s="3">
        <f>SUM(B35)</f>
        <v>12940.45</v>
      </c>
    </row>
    <row r="35" spans="1:2">
      <c r="A35" s="19" t="s">
        <v>12</v>
      </c>
      <c r="B35" s="22">
        <v>12940.45</v>
      </c>
    </row>
    <row r="36" spans="1:2">
      <c r="A36" s="34" t="s">
        <v>16</v>
      </c>
      <c r="B36" s="6">
        <f>B20/B3*100</f>
        <v>34.999031653255862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61902.473000886363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15299.0665756456</v>
      </c>
    </row>
    <row r="43" spans="1:2">
      <c r="A43" s="19" t="s">
        <v>2</v>
      </c>
      <c r="B43" s="39">
        <v>6993.4707090280999</v>
      </c>
    </row>
    <row r="44" spans="1:2">
      <c r="A44" s="19" t="s">
        <v>9</v>
      </c>
      <c r="B44" s="39">
        <v>6247.5673068877004</v>
      </c>
    </row>
    <row r="45" spans="1:2">
      <c r="A45" s="19" t="s">
        <v>10</v>
      </c>
      <c r="B45" s="39">
        <v>9812.3700814234999</v>
      </c>
    </row>
    <row r="46" spans="1:2">
      <c r="A46" s="19" t="s">
        <v>6</v>
      </c>
      <c r="B46" s="39">
        <v>845.63094916952491</v>
      </c>
    </row>
    <row r="47" spans="1:2">
      <c r="A47" s="19" t="s">
        <v>5</v>
      </c>
      <c r="B47" s="39">
        <v>1230.067206002984</v>
      </c>
    </row>
    <row r="48" spans="1:2">
      <c r="A48" s="19" t="s">
        <v>4</v>
      </c>
      <c r="B48" s="39">
        <v>98.442439290256175</v>
      </c>
    </row>
    <row r="49" spans="1:2" s="9" customFormat="1">
      <c r="A49" s="19" t="s">
        <v>7</v>
      </c>
      <c r="B49" s="39">
        <v>839.90023548938996</v>
      </c>
    </row>
    <row r="50" spans="1:2" s="9" customFormat="1">
      <c r="A50" s="19" t="s">
        <v>25</v>
      </c>
      <c r="B50" s="39">
        <v>8494.3383283419007</v>
      </c>
    </row>
    <row r="51" spans="1:2" s="9" customFormat="1">
      <c r="A51" s="19" t="s">
        <v>8</v>
      </c>
      <c r="B51" s="39">
        <v>12041.6191696074</v>
      </c>
    </row>
    <row r="52" spans="1:2">
      <c r="A52" s="34" t="s">
        <v>18</v>
      </c>
      <c r="B52" s="10">
        <f>SUM(B42:B51)</f>
        <v>61902.473000886363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-12590.085900886363</v>
      </c>
    </row>
    <row r="60" spans="1:2">
      <c r="A60" s="24" t="s">
        <v>24</v>
      </c>
      <c r="B60" s="14">
        <f>B35-B55</f>
        <v>12940.45</v>
      </c>
    </row>
    <row r="61" spans="1:2" ht="25.5" customHeight="1">
      <c r="A61" s="24" t="s">
        <v>27</v>
      </c>
      <c r="B61" s="13">
        <v>115617.33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7" customHeight="1">
      <c r="A1" s="42" t="s">
        <v>97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118172.86</v>
      </c>
    </row>
    <row r="4" spans="1:2">
      <c r="A4" s="44"/>
      <c r="B4" s="45"/>
    </row>
    <row r="5" spans="1:2">
      <c r="A5" s="18" t="s">
        <v>1</v>
      </c>
      <c r="B5" s="2">
        <f>SUM(B6:B16)</f>
        <v>92642.92</v>
      </c>
    </row>
    <row r="6" spans="1:2">
      <c r="A6" s="19"/>
      <c r="B6" s="20"/>
    </row>
    <row r="7" spans="1:2">
      <c r="A7" s="19" t="s">
        <v>3</v>
      </c>
      <c r="B7" s="20">
        <v>18600.29</v>
      </c>
    </row>
    <row r="8" spans="1:2">
      <c r="A8" s="19" t="s">
        <v>2</v>
      </c>
      <c r="B8" s="20">
        <v>9188.1</v>
      </c>
    </row>
    <row r="9" spans="1:2">
      <c r="A9" s="19" t="s">
        <v>9</v>
      </c>
      <c r="B9" s="20">
        <v>10084.5</v>
      </c>
    </row>
    <row r="10" spans="1:2">
      <c r="A10" s="19" t="s">
        <v>10</v>
      </c>
      <c r="B10" s="20">
        <v>13132.26</v>
      </c>
    </row>
    <row r="11" spans="1:2">
      <c r="A11" s="19" t="s">
        <v>6</v>
      </c>
      <c r="B11" s="20">
        <v>4526.82</v>
      </c>
    </row>
    <row r="12" spans="1:2">
      <c r="A12" s="19" t="s">
        <v>5</v>
      </c>
      <c r="B12" s="20">
        <v>4257.8999999999996</v>
      </c>
    </row>
    <row r="13" spans="1:2">
      <c r="A13" s="19" t="s">
        <v>4</v>
      </c>
      <c r="B13" s="20">
        <v>403.38</v>
      </c>
    </row>
    <row r="14" spans="1:2">
      <c r="A14" s="19" t="s">
        <v>7</v>
      </c>
      <c r="B14" s="21">
        <v>1658.34</v>
      </c>
    </row>
    <row r="15" spans="1:2">
      <c r="A15" s="19" t="s">
        <v>25</v>
      </c>
      <c r="B15" s="22">
        <v>12863.34</v>
      </c>
    </row>
    <row r="16" spans="1:2">
      <c r="A16" s="19" t="s">
        <v>8</v>
      </c>
      <c r="B16" s="23">
        <v>17927.990000000002</v>
      </c>
    </row>
    <row r="17" spans="1:2">
      <c r="A17" s="18" t="s">
        <v>11</v>
      </c>
      <c r="B17" s="3">
        <f>SUM(B18)</f>
        <v>25529.94</v>
      </c>
    </row>
    <row r="18" spans="1:2">
      <c r="A18" s="19" t="s">
        <v>12</v>
      </c>
      <c r="B18" s="22">
        <v>25529.94</v>
      </c>
    </row>
    <row r="19" spans="1:2">
      <c r="A19" s="24"/>
      <c r="B19" s="25"/>
    </row>
    <row r="20" spans="1:2">
      <c r="A20" s="43" t="s">
        <v>13</v>
      </c>
      <c r="B20" s="45">
        <f>B22+B34</f>
        <v>43447.759999999995</v>
      </c>
    </row>
    <row r="21" spans="1:2">
      <c r="A21" s="43"/>
      <c r="B21" s="45"/>
    </row>
    <row r="22" spans="1:2">
      <c r="A22" s="26" t="s">
        <v>14</v>
      </c>
      <c r="B22" s="3">
        <f>SUM(B23:B33)</f>
        <v>34584.449999999997</v>
      </c>
    </row>
    <row r="23" spans="1:2">
      <c r="A23" s="19"/>
      <c r="B23" s="27"/>
    </row>
    <row r="24" spans="1:2">
      <c r="A24" s="19" t="s">
        <v>3</v>
      </c>
      <c r="B24" s="21">
        <v>6943.66</v>
      </c>
    </row>
    <row r="25" spans="1:2">
      <c r="A25" s="19" t="s">
        <v>2</v>
      </c>
      <c r="B25" s="22">
        <v>3430</v>
      </c>
    </row>
    <row r="26" spans="1:2">
      <c r="A26" s="19" t="s">
        <v>9</v>
      </c>
      <c r="B26" s="28">
        <v>3764.64</v>
      </c>
    </row>
    <row r="27" spans="1:2">
      <c r="A27" s="19" t="s">
        <v>10</v>
      </c>
      <c r="B27" s="29">
        <v>4902.3900000000003</v>
      </c>
    </row>
    <row r="28" spans="1:2">
      <c r="A28" s="19" t="s">
        <v>6</v>
      </c>
      <c r="B28" s="30">
        <v>1689.9</v>
      </c>
    </row>
    <row r="29" spans="1:2">
      <c r="A29" s="19" t="s">
        <v>5</v>
      </c>
      <c r="B29" s="31">
        <v>1589.51</v>
      </c>
    </row>
    <row r="30" spans="1:2">
      <c r="A30" s="19" t="s">
        <v>4</v>
      </c>
      <c r="B30" s="23">
        <v>150.59</v>
      </c>
    </row>
    <row r="31" spans="1:2">
      <c r="A31" s="19" t="s">
        <v>7</v>
      </c>
      <c r="B31" s="32">
        <v>619.07000000000005</v>
      </c>
    </row>
    <row r="32" spans="1:2">
      <c r="A32" s="19" t="s">
        <v>25</v>
      </c>
      <c r="B32" s="33">
        <v>4802</v>
      </c>
    </row>
    <row r="33" spans="1:2">
      <c r="A33" s="19" t="s">
        <v>8</v>
      </c>
      <c r="B33" s="33">
        <v>6692.69</v>
      </c>
    </row>
    <row r="34" spans="1:2">
      <c r="A34" s="26" t="s">
        <v>15</v>
      </c>
      <c r="B34" s="3">
        <f>SUM(B35)</f>
        <v>8863.31</v>
      </c>
    </row>
    <row r="35" spans="1:2">
      <c r="A35" s="19" t="s">
        <v>12</v>
      </c>
      <c r="B35" s="22">
        <v>8863.31</v>
      </c>
    </row>
    <row r="36" spans="1:2">
      <c r="A36" s="34" t="s">
        <v>16</v>
      </c>
      <c r="B36" s="6">
        <f>B20/B3*100</f>
        <v>36.766276114498702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41988.477571775336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7296.9595029810998</v>
      </c>
    </row>
    <row r="43" spans="1:2">
      <c r="A43" s="19" t="s">
        <v>2</v>
      </c>
      <c r="B43" s="39">
        <v>3991.7662667980999</v>
      </c>
    </row>
    <row r="44" spans="1:2">
      <c r="A44" s="19" t="s">
        <v>9</v>
      </c>
      <c r="B44" s="39">
        <v>3245.9537176907002</v>
      </c>
    </row>
    <row r="45" spans="1:2">
      <c r="A45" s="19" t="s">
        <v>10</v>
      </c>
      <c r="B45" s="39">
        <v>5809.2260655791997</v>
      </c>
    </row>
    <row r="46" spans="1:2">
      <c r="A46" s="19" t="s">
        <v>6</v>
      </c>
      <c r="B46" s="39">
        <v>845.5279490539134</v>
      </c>
    </row>
    <row r="47" spans="1:2">
      <c r="A47" s="19" t="s">
        <v>5</v>
      </c>
      <c r="B47" s="39">
        <v>1229.9173805211321</v>
      </c>
    </row>
    <row r="48" spans="1:2">
      <c r="A48" s="19" t="s">
        <v>4</v>
      </c>
      <c r="B48" s="39">
        <v>98.430448737358446</v>
      </c>
    </row>
    <row r="49" spans="1:2" s="9" customFormat="1">
      <c r="A49" s="19" t="s">
        <v>7</v>
      </c>
      <c r="B49" s="39">
        <v>938.70170927312995</v>
      </c>
    </row>
    <row r="50" spans="1:2" s="9" customFormat="1">
      <c r="A50" s="19" t="s">
        <v>25</v>
      </c>
      <c r="B50" s="39">
        <v>6491.1112469377003</v>
      </c>
    </row>
    <row r="51" spans="1:2" s="9" customFormat="1">
      <c r="A51" s="19" t="s">
        <v>8</v>
      </c>
      <c r="B51" s="39">
        <v>12040.883284203001</v>
      </c>
    </row>
    <row r="52" spans="1:2">
      <c r="A52" s="34" t="s">
        <v>18</v>
      </c>
      <c r="B52" s="10">
        <f>SUM(B42:B51)</f>
        <v>41988.477571775336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-7404.0275717753393</v>
      </c>
    </row>
    <row r="60" spans="1:2">
      <c r="A60" s="24" t="s">
        <v>24</v>
      </c>
      <c r="B60" s="14">
        <f>B35-B55</f>
        <v>8863.31</v>
      </c>
    </row>
    <row r="61" spans="1:2" ht="25.5" customHeight="1">
      <c r="A61" s="24" t="s">
        <v>27</v>
      </c>
      <c r="B61" s="13">
        <v>34725.07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64"/>
  <sheetViews>
    <sheetView topLeftCell="A43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98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125400.04999999999</v>
      </c>
    </row>
    <row r="4" spans="1:2">
      <c r="A4" s="44"/>
      <c r="B4" s="45"/>
    </row>
    <row r="5" spans="1:2">
      <c r="A5" s="18" t="s">
        <v>1</v>
      </c>
      <c r="B5" s="2">
        <f>SUM(B6:B16)</f>
        <v>98900.909999999989</v>
      </c>
    </row>
    <row r="6" spans="1:2">
      <c r="A6" s="19"/>
      <c r="B6" s="20"/>
    </row>
    <row r="7" spans="1:2">
      <c r="A7" s="19" t="s">
        <v>3</v>
      </c>
      <c r="B7" s="20">
        <v>19856.740000000002</v>
      </c>
    </row>
    <row r="8" spans="1:2">
      <c r="A8" s="19" t="s">
        <v>2</v>
      </c>
      <c r="B8" s="20">
        <v>9808.75</v>
      </c>
    </row>
    <row r="9" spans="1:2">
      <c r="A9" s="19" t="s">
        <v>9</v>
      </c>
      <c r="B9" s="20">
        <v>10765.7</v>
      </c>
    </row>
    <row r="10" spans="1:2">
      <c r="A10" s="19" t="s">
        <v>10</v>
      </c>
      <c r="B10" s="20">
        <v>14019.34</v>
      </c>
    </row>
    <row r="11" spans="1:2">
      <c r="A11" s="19" t="s">
        <v>6</v>
      </c>
      <c r="B11" s="20">
        <v>4832.6000000000004</v>
      </c>
    </row>
    <row r="12" spans="1:2">
      <c r="A12" s="19" t="s">
        <v>5</v>
      </c>
      <c r="B12" s="20">
        <v>4545.5200000000004</v>
      </c>
    </row>
    <row r="13" spans="1:2">
      <c r="A13" s="19" t="s">
        <v>4</v>
      </c>
      <c r="B13" s="20">
        <v>430.63</v>
      </c>
    </row>
    <row r="14" spans="1:2">
      <c r="A14" s="19" t="s">
        <v>7</v>
      </c>
      <c r="B14" s="21">
        <v>1770.36</v>
      </c>
    </row>
    <row r="15" spans="1:2">
      <c r="A15" s="19" t="s">
        <v>25</v>
      </c>
      <c r="B15" s="22">
        <v>13732.25</v>
      </c>
    </row>
    <row r="16" spans="1:2">
      <c r="A16" s="19" t="s">
        <v>8</v>
      </c>
      <c r="B16" s="23">
        <v>19139.02</v>
      </c>
    </row>
    <row r="17" spans="1:2">
      <c r="A17" s="18" t="s">
        <v>11</v>
      </c>
      <c r="B17" s="3">
        <f>SUM(B18)</f>
        <v>26499.14</v>
      </c>
    </row>
    <row r="18" spans="1:2">
      <c r="A18" s="19" t="s">
        <v>12</v>
      </c>
      <c r="B18" s="22">
        <v>26499.14</v>
      </c>
    </row>
    <row r="19" spans="1:2">
      <c r="A19" s="24"/>
      <c r="B19" s="25"/>
    </row>
    <row r="20" spans="1:2">
      <c r="A20" s="43" t="s">
        <v>13</v>
      </c>
      <c r="B20" s="45">
        <f>B22+B34</f>
        <v>24548.109999999997</v>
      </c>
    </row>
    <row r="21" spans="1:2">
      <c r="A21" s="43"/>
      <c r="B21" s="45"/>
    </row>
    <row r="22" spans="1:2">
      <c r="A22" s="26" t="s">
        <v>14</v>
      </c>
      <c r="B22" s="3">
        <f>SUM(B23:B33)</f>
        <v>22402.92</v>
      </c>
    </row>
    <row r="23" spans="1:2">
      <c r="A23" s="19"/>
      <c r="B23" s="27"/>
    </row>
    <row r="24" spans="1:2">
      <c r="A24" s="19" t="s">
        <v>3</v>
      </c>
      <c r="B24" s="21">
        <v>4497.92</v>
      </c>
    </row>
    <row r="25" spans="1:2">
      <c r="A25" s="19" t="s">
        <v>2</v>
      </c>
      <c r="B25" s="22">
        <v>2221.87</v>
      </c>
    </row>
    <row r="26" spans="1:2">
      <c r="A26" s="19" t="s">
        <v>9</v>
      </c>
      <c r="B26" s="28">
        <v>2438.63</v>
      </c>
    </row>
    <row r="27" spans="1:2">
      <c r="A27" s="19" t="s">
        <v>10</v>
      </c>
      <c r="B27" s="29">
        <v>3175.64</v>
      </c>
    </row>
    <row r="28" spans="1:2">
      <c r="A28" s="19" t="s">
        <v>6</v>
      </c>
      <c r="B28" s="30">
        <v>1094.68</v>
      </c>
    </row>
    <row r="29" spans="1:2">
      <c r="A29" s="19" t="s">
        <v>5</v>
      </c>
      <c r="B29" s="31">
        <v>1029.6500000000001</v>
      </c>
    </row>
    <row r="30" spans="1:2">
      <c r="A30" s="19" t="s">
        <v>4</v>
      </c>
      <c r="B30" s="23">
        <v>97.55</v>
      </c>
    </row>
    <row r="31" spans="1:2">
      <c r="A31" s="19" t="s">
        <v>7</v>
      </c>
      <c r="B31" s="32">
        <v>401.02</v>
      </c>
    </row>
    <row r="32" spans="1:2">
      <c r="A32" s="19" t="s">
        <v>25</v>
      </c>
      <c r="B32" s="33">
        <v>3110.61</v>
      </c>
    </row>
    <row r="33" spans="1:2">
      <c r="A33" s="19" t="s">
        <v>8</v>
      </c>
      <c r="B33" s="33">
        <v>4335.3500000000004</v>
      </c>
    </row>
    <row r="34" spans="1:2">
      <c r="A34" s="26" t="s">
        <v>15</v>
      </c>
      <c r="B34" s="3">
        <f>SUM(B35)</f>
        <v>2145.19</v>
      </c>
    </row>
    <row r="35" spans="1:2">
      <c r="A35" s="19" t="s">
        <v>12</v>
      </c>
      <c r="B35" s="22">
        <v>2145.19</v>
      </c>
    </row>
    <row r="36" spans="1:2">
      <c r="A36" s="34" t="s">
        <v>16</v>
      </c>
      <c r="B36" s="6">
        <f>B20/B3*100</f>
        <v>19.575837489697971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41938.134755096369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7454.9899528195001</v>
      </c>
    </row>
    <row r="43" spans="1:2">
      <c r="A43" s="19" t="s">
        <v>2</v>
      </c>
      <c r="B43" s="39">
        <v>4119.5994340547004</v>
      </c>
    </row>
    <row r="44" spans="1:2">
      <c r="A44" s="19" t="s">
        <v>9</v>
      </c>
      <c r="B44" s="39">
        <v>3366.9729074613001</v>
      </c>
    </row>
    <row r="45" spans="1:2">
      <c r="A45" s="19" t="s">
        <v>10</v>
      </c>
      <c r="B45" s="39">
        <v>6045.0272538991003</v>
      </c>
    </row>
    <row r="46" spans="1:2">
      <c r="A46" s="19" t="s">
        <v>6</v>
      </c>
      <c r="B46" s="39">
        <v>853.25295772476784</v>
      </c>
    </row>
    <row r="47" spans="1:2">
      <c r="A47" s="19" t="s">
        <v>5</v>
      </c>
      <c r="B47" s="39">
        <v>1241.1542916600145</v>
      </c>
    </row>
    <row r="48" spans="1:2">
      <c r="A48" s="19" t="s">
        <v>4</v>
      </c>
      <c r="B48" s="39">
        <v>99.329740204687226</v>
      </c>
    </row>
    <row r="49" spans="1:2" s="9" customFormat="1">
      <c r="A49" s="19" t="s">
        <v>7</v>
      </c>
      <c r="B49" s="39">
        <v>928.59117549258997</v>
      </c>
    </row>
    <row r="50" spans="1:2" s="9" customFormat="1">
      <c r="A50" s="19" t="s">
        <v>25</v>
      </c>
      <c r="B50" s="39">
        <v>4733.1423522513996</v>
      </c>
    </row>
    <row r="51" spans="1:2" s="9" customFormat="1">
      <c r="A51" s="19" t="s">
        <v>8</v>
      </c>
      <c r="B51" s="39">
        <v>13096.074689528299</v>
      </c>
    </row>
    <row r="52" spans="1:2">
      <c r="A52" s="34" t="s">
        <v>18</v>
      </c>
      <c r="B52" s="10">
        <f>SUM(B42:B51)</f>
        <v>41938.134755096369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-19535.214755096371</v>
      </c>
    </row>
    <row r="60" spans="1:2">
      <c r="A60" s="24" t="s">
        <v>24</v>
      </c>
      <c r="B60" s="14">
        <f>B35-B55</f>
        <v>2145.19</v>
      </c>
    </row>
    <row r="61" spans="1:2" ht="25.5" customHeight="1">
      <c r="A61" s="24" t="s">
        <v>27</v>
      </c>
      <c r="B61" s="13">
        <v>66804.929999999993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" customHeight="1">
      <c r="A1" s="42" t="s">
        <v>99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289210.51</v>
      </c>
    </row>
    <row r="4" spans="1:2">
      <c r="A4" s="44"/>
      <c r="B4" s="45"/>
    </row>
    <row r="5" spans="1:2">
      <c r="A5" s="18" t="s">
        <v>1</v>
      </c>
      <c r="B5" s="2">
        <f>SUM(B6:B16)</f>
        <v>237984.22999999998</v>
      </c>
    </row>
    <row r="6" spans="1:2">
      <c r="A6" s="19"/>
      <c r="B6" s="20"/>
    </row>
    <row r="7" spans="1:2">
      <c r="A7" s="19" t="s">
        <v>3</v>
      </c>
      <c r="B7" s="20">
        <v>47781.06</v>
      </c>
    </row>
    <row r="8" spans="1:2">
      <c r="A8" s="19" t="s">
        <v>2</v>
      </c>
      <c r="B8" s="20">
        <v>23602.69</v>
      </c>
    </row>
    <row r="9" spans="1:2">
      <c r="A9" s="19" t="s">
        <v>9</v>
      </c>
      <c r="B9" s="20">
        <v>25905.4</v>
      </c>
    </row>
    <row r="10" spans="1:2">
      <c r="A10" s="19" t="s">
        <v>10</v>
      </c>
      <c r="B10" s="20">
        <v>33734.58</v>
      </c>
    </row>
    <row r="11" spans="1:2">
      <c r="A11" s="19" t="s">
        <v>6</v>
      </c>
      <c r="B11" s="20">
        <v>11628.64</v>
      </c>
    </row>
    <row r="12" spans="1:2">
      <c r="A12" s="19" t="s">
        <v>5</v>
      </c>
      <c r="B12" s="20">
        <v>10937.83</v>
      </c>
    </row>
    <row r="13" spans="1:2">
      <c r="A13" s="19" t="s">
        <v>4</v>
      </c>
      <c r="B13" s="20">
        <v>1036.22</v>
      </c>
    </row>
    <row r="14" spans="1:2">
      <c r="A14" s="19" t="s">
        <v>7</v>
      </c>
      <c r="B14" s="21">
        <v>4260</v>
      </c>
    </row>
    <row r="15" spans="1:2">
      <c r="A15" s="19" t="s">
        <v>25</v>
      </c>
      <c r="B15" s="22">
        <v>33043.769999999997</v>
      </c>
    </row>
    <row r="16" spans="1:2">
      <c r="A16" s="19" t="s">
        <v>8</v>
      </c>
      <c r="B16" s="23">
        <v>46054.04</v>
      </c>
    </row>
    <row r="17" spans="1:2">
      <c r="A17" s="18" t="s">
        <v>11</v>
      </c>
      <c r="B17" s="3">
        <f>SUM(B18)</f>
        <v>51226.28</v>
      </c>
    </row>
    <row r="18" spans="1:2">
      <c r="A18" s="19" t="s">
        <v>12</v>
      </c>
      <c r="B18" s="22">
        <v>51226.28</v>
      </c>
    </row>
    <row r="19" spans="1:2">
      <c r="A19" s="24"/>
      <c r="B19" s="25"/>
    </row>
    <row r="20" spans="1:2">
      <c r="A20" s="43" t="s">
        <v>13</v>
      </c>
      <c r="B20" s="45">
        <f>B22+B34</f>
        <v>41742.129999999997</v>
      </c>
    </row>
    <row r="21" spans="1:2">
      <c r="A21" s="43"/>
      <c r="B21" s="45"/>
    </row>
    <row r="22" spans="1:2">
      <c r="A22" s="26" t="s">
        <v>14</v>
      </c>
      <c r="B22" s="3">
        <f>SUM(B23:B33)</f>
        <v>25539.3</v>
      </c>
    </row>
    <row r="23" spans="1:2">
      <c r="A23" s="19"/>
      <c r="B23" s="27"/>
    </row>
    <row r="24" spans="1:2">
      <c r="A24" s="19" t="s">
        <v>3</v>
      </c>
      <c r="B24" s="21">
        <v>5127.63</v>
      </c>
    </row>
    <row r="25" spans="1:2">
      <c r="A25" s="19" t="s">
        <v>2</v>
      </c>
      <c r="B25" s="22">
        <v>2532.9299999999998</v>
      </c>
    </row>
    <row r="26" spans="1:2">
      <c r="A26" s="19" t="s">
        <v>9</v>
      </c>
      <c r="B26" s="28">
        <v>2780.04</v>
      </c>
    </row>
    <row r="27" spans="1:2">
      <c r="A27" s="19" t="s">
        <v>10</v>
      </c>
      <c r="B27" s="29">
        <v>3620.23</v>
      </c>
    </row>
    <row r="28" spans="1:2">
      <c r="A28" s="19" t="s">
        <v>6</v>
      </c>
      <c r="B28" s="30">
        <v>1247.93</v>
      </c>
    </row>
    <row r="29" spans="1:2">
      <c r="A29" s="19" t="s">
        <v>5</v>
      </c>
      <c r="B29" s="31">
        <v>1173.79</v>
      </c>
    </row>
    <row r="30" spans="1:2">
      <c r="A30" s="19" t="s">
        <v>4</v>
      </c>
      <c r="B30" s="23">
        <v>111.2</v>
      </c>
    </row>
    <row r="31" spans="1:2">
      <c r="A31" s="19" t="s">
        <v>7</v>
      </c>
      <c r="B31" s="32">
        <v>457.16</v>
      </c>
    </row>
    <row r="32" spans="1:2">
      <c r="A32" s="19" t="s">
        <v>25</v>
      </c>
      <c r="B32" s="33">
        <v>3546.1</v>
      </c>
    </row>
    <row r="33" spans="1:2">
      <c r="A33" s="19" t="s">
        <v>8</v>
      </c>
      <c r="B33" s="33">
        <v>4942.29</v>
      </c>
    </row>
    <row r="34" spans="1:2">
      <c r="A34" s="26" t="s">
        <v>15</v>
      </c>
      <c r="B34" s="3">
        <f>SUM(B35)</f>
        <v>16202.83</v>
      </c>
    </row>
    <row r="35" spans="1:2">
      <c r="A35" s="19" t="s">
        <v>12</v>
      </c>
      <c r="B35" s="22">
        <v>16202.83</v>
      </c>
    </row>
    <row r="36" spans="1:2">
      <c r="A36" s="34" t="s">
        <v>16</v>
      </c>
      <c r="B36" s="6">
        <f>B20/B3*100</f>
        <v>14.433130386582423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52492.745204824867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8095.5400428312996</v>
      </c>
    </row>
    <row r="43" spans="1:2">
      <c r="A43" s="19" t="s">
        <v>2</v>
      </c>
      <c r="B43" s="39">
        <v>4637.7498720017002</v>
      </c>
    </row>
    <row r="44" spans="1:2">
      <c r="A44" s="19" t="s">
        <v>9</v>
      </c>
      <c r="B44" s="39">
        <v>3857.5040233314999</v>
      </c>
    </row>
    <row r="45" spans="1:2">
      <c r="A45" s="19" t="s">
        <v>10</v>
      </c>
      <c r="B45" s="39">
        <v>7000.8080705559996</v>
      </c>
    </row>
    <row r="46" spans="1:2">
      <c r="A46" s="19" t="s">
        <v>6</v>
      </c>
      <c r="B46" s="39">
        <v>884.56499287063082</v>
      </c>
    </row>
    <row r="47" spans="1:2">
      <c r="A47" s="19" t="s">
        <v>5</v>
      </c>
      <c r="B47" s="39">
        <v>1286.7012381429506</v>
      </c>
    </row>
    <row r="48" spans="1:2">
      <c r="A48" s="19" t="s">
        <v>4</v>
      </c>
      <c r="B48" s="39">
        <v>102.97486828559316</v>
      </c>
    </row>
    <row r="49" spans="1:2" s="9" customFormat="1">
      <c r="A49" s="19" t="s">
        <v>7</v>
      </c>
      <c r="B49" s="39">
        <v>592.94314523540004</v>
      </c>
    </row>
    <row r="50" spans="1:2" s="9" customFormat="1">
      <c r="A50" s="19" t="s">
        <v>25</v>
      </c>
      <c r="B50" s="39">
        <v>7714.1750991230001</v>
      </c>
    </row>
    <row r="51" spans="1:2" s="9" customFormat="1">
      <c r="A51" s="19" t="s">
        <v>8</v>
      </c>
      <c r="B51" s="39">
        <v>18319.783852446799</v>
      </c>
    </row>
    <row r="52" spans="1:2">
      <c r="A52" s="34" t="s">
        <v>18</v>
      </c>
      <c r="B52" s="10">
        <f>SUM(B42:B51)</f>
        <v>52492.745204824867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-26953.445204824868</v>
      </c>
    </row>
    <row r="60" spans="1:2">
      <c r="A60" s="24" t="s">
        <v>24</v>
      </c>
      <c r="B60" s="14">
        <f>B35-B55</f>
        <v>16202.83</v>
      </c>
    </row>
    <row r="61" spans="1:2" ht="25.5" customHeight="1">
      <c r="A61" s="24" t="s">
        <v>27</v>
      </c>
      <c r="B61" s="13">
        <v>23780.03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64"/>
  <sheetViews>
    <sheetView topLeftCell="A46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7.25" customHeight="1">
      <c r="A1" s="42" t="s">
        <v>100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180989.74</v>
      </c>
    </row>
    <row r="4" spans="1:2">
      <c r="A4" s="44"/>
      <c r="B4" s="45"/>
    </row>
    <row r="5" spans="1:2">
      <c r="A5" s="18" t="s">
        <v>1</v>
      </c>
      <c r="B5" s="2">
        <f>SUM(B6:B16)</f>
        <v>140598.10999999999</v>
      </c>
    </row>
    <row r="6" spans="1:2">
      <c r="A6" s="19"/>
      <c r="B6" s="20"/>
    </row>
    <row r="7" spans="1:2">
      <c r="A7" s="19" t="s">
        <v>3</v>
      </c>
      <c r="B7" s="20">
        <v>28228.45</v>
      </c>
    </row>
    <row r="8" spans="1:2">
      <c r="A8" s="19" t="s">
        <v>2</v>
      </c>
      <c r="B8" s="20">
        <v>13944.18</v>
      </c>
    </row>
    <row r="9" spans="1:2">
      <c r="A9" s="19" t="s">
        <v>9</v>
      </c>
      <c r="B9" s="20">
        <v>15304.58</v>
      </c>
    </row>
    <row r="10" spans="1:2">
      <c r="A10" s="19" t="s">
        <v>10</v>
      </c>
      <c r="B10" s="20">
        <v>19929.97</v>
      </c>
    </row>
    <row r="11" spans="1:2">
      <c r="A11" s="19" t="s">
        <v>6</v>
      </c>
      <c r="B11" s="20">
        <v>6870.06</v>
      </c>
    </row>
    <row r="12" spans="1:2">
      <c r="A12" s="19" t="s">
        <v>5</v>
      </c>
      <c r="B12" s="20">
        <v>6461.94</v>
      </c>
    </row>
    <row r="13" spans="1:2">
      <c r="A13" s="19" t="s">
        <v>4</v>
      </c>
      <c r="B13" s="20">
        <v>612.17999999999995</v>
      </c>
    </row>
    <row r="14" spans="1:2">
      <c r="A14" s="19" t="s">
        <v>7</v>
      </c>
      <c r="B14" s="21">
        <v>2516.75</v>
      </c>
    </row>
    <row r="15" spans="1:2">
      <c r="A15" s="19" t="s">
        <v>25</v>
      </c>
      <c r="B15" s="22">
        <v>19521.849999999999</v>
      </c>
    </row>
    <row r="16" spans="1:2">
      <c r="A16" s="19" t="s">
        <v>8</v>
      </c>
      <c r="B16" s="23">
        <v>27208.15</v>
      </c>
    </row>
    <row r="17" spans="1:2">
      <c r="A17" s="18" t="s">
        <v>11</v>
      </c>
      <c r="B17" s="3">
        <f>SUM(B18)</f>
        <v>40391.629999999997</v>
      </c>
    </row>
    <row r="18" spans="1:2">
      <c r="A18" s="19" t="s">
        <v>12</v>
      </c>
      <c r="B18" s="22">
        <v>40391.629999999997</v>
      </c>
    </row>
    <row r="19" spans="1:2">
      <c r="A19" s="24"/>
      <c r="B19" s="25"/>
    </row>
    <row r="20" spans="1:2">
      <c r="A20" s="43" t="s">
        <v>13</v>
      </c>
      <c r="B20" s="45">
        <f>B22+B34</f>
        <v>48811.05</v>
      </c>
    </row>
    <row r="21" spans="1:2">
      <c r="A21" s="43"/>
      <c r="B21" s="45"/>
    </row>
    <row r="22" spans="1:2">
      <c r="A22" s="26" t="s">
        <v>14</v>
      </c>
      <c r="B22" s="3">
        <f>SUM(B23:B33)</f>
        <v>38740.730000000003</v>
      </c>
    </row>
    <row r="23" spans="1:2">
      <c r="A23" s="19"/>
      <c r="B23" s="27"/>
    </row>
    <row r="24" spans="1:2">
      <c r="A24" s="19" t="s">
        <v>3</v>
      </c>
      <c r="B24" s="21">
        <v>7778.13</v>
      </c>
    </row>
    <row r="25" spans="1:2">
      <c r="A25" s="19" t="s">
        <v>2</v>
      </c>
      <c r="B25" s="22">
        <v>3842.21</v>
      </c>
    </row>
    <row r="26" spans="1:2">
      <c r="A26" s="19" t="s">
        <v>9</v>
      </c>
      <c r="B26" s="28">
        <v>4217.0600000000004</v>
      </c>
    </row>
    <row r="27" spans="1:2">
      <c r="A27" s="19" t="s">
        <v>10</v>
      </c>
      <c r="B27" s="29">
        <v>5491.55</v>
      </c>
    </row>
    <row r="28" spans="1:2">
      <c r="A28" s="19" t="s">
        <v>6</v>
      </c>
      <c r="B28" s="30">
        <v>1892.99</v>
      </c>
    </row>
    <row r="29" spans="1:2">
      <c r="A29" s="19" t="s">
        <v>5</v>
      </c>
      <c r="B29" s="31">
        <v>1780.54</v>
      </c>
    </row>
    <row r="30" spans="1:2">
      <c r="A30" s="19" t="s">
        <v>4</v>
      </c>
      <c r="B30" s="23">
        <v>168.68</v>
      </c>
    </row>
    <row r="31" spans="1:2">
      <c r="A31" s="19" t="s">
        <v>7</v>
      </c>
      <c r="B31" s="32">
        <v>693.47</v>
      </c>
    </row>
    <row r="32" spans="1:2">
      <c r="A32" s="19" t="s">
        <v>25</v>
      </c>
      <c r="B32" s="33">
        <v>5379.1</v>
      </c>
    </row>
    <row r="33" spans="1:2">
      <c r="A33" s="19" t="s">
        <v>8</v>
      </c>
      <c r="B33" s="33">
        <v>7497</v>
      </c>
    </row>
    <row r="34" spans="1:2">
      <c r="A34" s="26" t="s">
        <v>15</v>
      </c>
      <c r="B34" s="3">
        <f>SUM(B35)</f>
        <v>10070.32</v>
      </c>
    </row>
    <row r="35" spans="1:2">
      <c r="A35" s="19" t="s">
        <v>12</v>
      </c>
      <c r="B35" s="22">
        <v>10070.32</v>
      </c>
    </row>
    <row r="36" spans="1:2">
      <c r="A36" s="34" t="s">
        <v>16</v>
      </c>
      <c r="B36" s="6">
        <f>B20/B3*100</f>
        <v>26.968959676940806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43190.052479093625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7492.9172607807996</v>
      </c>
    </row>
    <row r="43" spans="1:2">
      <c r="A43" s="19" t="s">
        <v>2</v>
      </c>
      <c r="B43" s="39">
        <v>4150.2793941963</v>
      </c>
    </row>
    <row r="44" spans="1:2">
      <c r="A44" s="19" t="s">
        <v>9</v>
      </c>
      <c r="B44" s="39">
        <v>3396.0175130062999</v>
      </c>
    </row>
    <row r="45" spans="1:2">
      <c r="A45" s="19" t="s">
        <v>10</v>
      </c>
      <c r="B45" s="39">
        <v>6101.6195390959001</v>
      </c>
    </row>
    <row r="46" spans="1:2">
      <c r="A46" s="19" t="s">
        <v>6</v>
      </c>
      <c r="B46" s="39">
        <v>855.10695980577293</v>
      </c>
    </row>
    <row r="47" spans="1:2">
      <c r="A47" s="19" t="s">
        <v>5</v>
      </c>
      <c r="B47" s="39">
        <v>1243.8511503333464</v>
      </c>
    </row>
    <row r="48" spans="1:2">
      <c r="A48" s="19" t="s">
        <v>4</v>
      </c>
      <c r="B48" s="39">
        <v>99.545570156846125</v>
      </c>
    </row>
    <row r="49" spans="1:2" s="9" customFormat="1">
      <c r="A49" s="19" t="s">
        <v>7</v>
      </c>
      <c r="B49" s="39">
        <v>950.16464738525997</v>
      </c>
    </row>
    <row r="50" spans="1:2" s="9" customFormat="1">
      <c r="A50" s="19" t="s">
        <v>25</v>
      </c>
      <c r="B50" s="39">
        <v>6791.2298175266997</v>
      </c>
    </row>
    <row r="51" spans="1:2" s="9" customFormat="1">
      <c r="A51" s="19" t="s">
        <v>8</v>
      </c>
      <c r="B51" s="39">
        <v>12109.3206268064</v>
      </c>
    </row>
    <row r="52" spans="1:2">
      <c r="A52" s="34" t="s">
        <v>18</v>
      </c>
      <c r="B52" s="10">
        <f>SUM(B42:B51)</f>
        <v>43190.052479093625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-4449.322479093622</v>
      </c>
    </row>
    <row r="60" spans="1:2">
      <c r="A60" s="24" t="s">
        <v>24</v>
      </c>
      <c r="B60" s="14">
        <f>B35-B55</f>
        <v>10070.32</v>
      </c>
    </row>
    <row r="61" spans="1:2" ht="25.5" customHeight="1">
      <c r="A61" s="24" t="s">
        <v>27</v>
      </c>
      <c r="B61" s="13">
        <v>88389.91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5.5" customHeight="1">
      <c r="A1" s="42" t="s">
        <v>101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65337.840000000004</v>
      </c>
    </row>
    <row r="4" spans="1:2">
      <c r="A4" s="44"/>
      <c r="B4" s="45"/>
    </row>
    <row r="5" spans="1:2">
      <c r="A5" s="18" t="s">
        <v>1</v>
      </c>
      <c r="B5" s="2">
        <f>SUM(B6:B16)</f>
        <v>51615.47</v>
      </c>
    </row>
    <row r="6" spans="1:2">
      <c r="A6" s="19"/>
      <c r="B6" s="20"/>
    </row>
    <row r="7" spans="1:2">
      <c r="A7" s="19" t="s">
        <v>3</v>
      </c>
      <c r="B7" s="20">
        <v>10363.049999999999</v>
      </c>
    </row>
    <row r="8" spans="1:2">
      <c r="A8" s="19" t="s">
        <v>2</v>
      </c>
      <c r="B8" s="20">
        <v>5119.1000000000004</v>
      </c>
    </row>
    <row r="9" spans="1:2">
      <c r="A9" s="19" t="s">
        <v>9</v>
      </c>
      <c r="B9" s="20">
        <v>5618.52</v>
      </c>
    </row>
    <row r="10" spans="1:2">
      <c r="A10" s="19" t="s">
        <v>10</v>
      </c>
      <c r="B10" s="20">
        <v>7316.56</v>
      </c>
    </row>
    <row r="11" spans="1:2">
      <c r="A11" s="19" t="s">
        <v>6</v>
      </c>
      <c r="B11" s="20">
        <v>2522.09</v>
      </c>
    </row>
    <row r="12" spans="1:2">
      <c r="A12" s="19" t="s">
        <v>5</v>
      </c>
      <c r="B12" s="20">
        <v>2372.2600000000002</v>
      </c>
    </row>
    <row r="13" spans="1:2">
      <c r="A13" s="19" t="s">
        <v>4</v>
      </c>
      <c r="B13" s="20">
        <v>224.74</v>
      </c>
    </row>
    <row r="14" spans="1:2">
      <c r="A14" s="19" t="s">
        <v>7</v>
      </c>
      <c r="B14" s="21">
        <v>923.93</v>
      </c>
    </row>
    <row r="15" spans="1:2">
      <c r="A15" s="19" t="s">
        <v>25</v>
      </c>
      <c r="B15" s="22">
        <v>7166.74</v>
      </c>
    </row>
    <row r="16" spans="1:2">
      <c r="A16" s="19" t="s">
        <v>8</v>
      </c>
      <c r="B16" s="23">
        <v>9988.48</v>
      </c>
    </row>
    <row r="17" spans="1:2">
      <c r="A17" s="18" t="s">
        <v>11</v>
      </c>
      <c r="B17" s="3">
        <f>SUM(B18)</f>
        <v>13722.37</v>
      </c>
    </row>
    <row r="18" spans="1:2">
      <c r="A18" s="19" t="s">
        <v>12</v>
      </c>
      <c r="B18" s="22">
        <v>13722.37</v>
      </c>
    </row>
    <row r="19" spans="1:2">
      <c r="A19" s="24"/>
      <c r="B19" s="25"/>
    </row>
    <row r="20" spans="1:2">
      <c r="A20" s="43" t="s">
        <v>13</v>
      </c>
      <c r="B20" s="45">
        <f>B22+B34</f>
        <v>22205.22</v>
      </c>
    </row>
    <row r="21" spans="1:2">
      <c r="A21" s="43"/>
      <c r="B21" s="45"/>
    </row>
    <row r="22" spans="1:2">
      <c r="A22" s="26" t="s">
        <v>14</v>
      </c>
      <c r="B22" s="3">
        <f>SUM(B23:B33)</f>
        <v>14884.65</v>
      </c>
    </row>
    <row r="23" spans="1:2">
      <c r="A23" s="19"/>
      <c r="B23" s="27"/>
    </row>
    <row r="24" spans="1:2">
      <c r="A24" s="19" t="s">
        <v>3</v>
      </c>
      <c r="B24" s="21">
        <v>2988.45</v>
      </c>
    </row>
    <row r="25" spans="1:2">
      <c r="A25" s="19" t="s">
        <v>2</v>
      </c>
      <c r="B25" s="22">
        <v>1476.22</v>
      </c>
    </row>
    <row r="26" spans="1:2">
      <c r="A26" s="19" t="s">
        <v>9</v>
      </c>
      <c r="B26" s="28">
        <v>1620.25</v>
      </c>
    </row>
    <row r="27" spans="1:2">
      <c r="A27" s="19" t="s">
        <v>10</v>
      </c>
      <c r="B27" s="29">
        <v>2109.92</v>
      </c>
    </row>
    <row r="28" spans="1:2">
      <c r="A28" s="19" t="s">
        <v>6</v>
      </c>
      <c r="B28" s="30">
        <v>727.31</v>
      </c>
    </row>
    <row r="29" spans="1:2">
      <c r="A29" s="19" t="s">
        <v>5</v>
      </c>
      <c r="B29" s="31">
        <v>684.1</v>
      </c>
    </row>
    <row r="30" spans="1:2">
      <c r="A30" s="19" t="s">
        <v>4</v>
      </c>
      <c r="B30" s="23">
        <v>64.81</v>
      </c>
    </row>
    <row r="31" spans="1:2">
      <c r="A31" s="19" t="s">
        <v>7</v>
      </c>
      <c r="B31" s="32">
        <v>266.44</v>
      </c>
    </row>
    <row r="32" spans="1:2">
      <c r="A32" s="19" t="s">
        <v>25</v>
      </c>
      <c r="B32" s="33">
        <v>2066.71</v>
      </c>
    </row>
    <row r="33" spans="1:2">
      <c r="A33" s="19" t="s">
        <v>8</v>
      </c>
      <c r="B33" s="33">
        <v>2880.44</v>
      </c>
    </row>
    <row r="34" spans="1:2">
      <c r="A34" s="26" t="s">
        <v>15</v>
      </c>
      <c r="B34" s="3">
        <f>SUM(B35)</f>
        <v>7320.57</v>
      </c>
    </row>
    <row r="35" spans="1:2">
      <c r="A35" s="19" t="s">
        <v>12</v>
      </c>
      <c r="B35" s="22">
        <v>7320.57</v>
      </c>
    </row>
    <row r="36" spans="1:2">
      <c r="A36" s="34" t="s">
        <v>16</v>
      </c>
      <c r="B36" s="6">
        <f>B20/B3*100</f>
        <v>33.985237344852536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28448.747415314676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4874.9900629256299</v>
      </c>
    </row>
    <row r="43" spans="1:2">
      <c r="A43" s="19" t="s">
        <v>2</v>
      </c>
      <c r="B43" s="39">
        <v>5179.1106731335603</v>
      </c>
    </row>
    <row r="44" spans="1:2">
      <c r="A44" s="19" t="s">
        <v>9</v>
      </c>
      <c r="B44" s="39">
        <v>1796.4376975165601</v>
      </c>
    </row>
    <row r="45" spans="1:2">
      <c r="A45" s="19" t="s">
        <v>10</v>
      </c>
      <c r="B45" s="39">
        <v>3242.5947360482</v>
      </c>
    </row>
    <row r="46" spans="1:2">
      <c r="A46" s="19" t="s">
        <v>6</v>
      </c>
      <c r="B46" s="39">
        <v>433.83648695518133</v>
      </c>
    </row>
    <row r="47" spans="1:2">
      <c r="A47" s="19" t="s">
        <v>5</v>
      </c>
      <c r="B47" s="39">
        <v>631.06492955963074</v>
      </c>
    </row>
    <row r="48" spans="1:2">
      <c r="A48" s="19" t="s">
        <v>4</v>
      </c>
      <c r="B48" s="39">
        <v>50.504208805183794</v>
      </c>
    </row>
    <row r="49" spans="1:2" s="9" customFormat="1">
      <c r="A49" s="19" t="s">
        <v>7</v>
      </c>
      <c r="B49" s="39">
        <v>548.19242288445002</v>
      </c>
    </row>
    <row r="50" spans="1:2" s="9" customFormat="1">
      <c r="A50" s="19" t="s">
        <v>25</v>
      </c>
      <c r="B50" s="39">
        <v>3592.4668744185001</v>
      </c>
    </row>
    <row r="51" spans="1:2" s="9" customFormat="1">
      <c r="A51" s="19" t="s">
        <v>8</v>
      </c>
      <c r="B51" s="39">
        <v>8099.5493230677803</v>
      </c>
    </row>
    <row r="52" spans="1:2">
      <c r="A52" s="34" t="s">
        <v>18</v>
      </c>
      <c r="B52" s="10">
        <f>SUM(B42:B51)</f>
        <v>28448.747415314676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-13564.097415314676</v>
      </c>
    </row>
    <row r="60" spans="1:2">
      <c r="A60" s="24" t="s">
        <v>24</v>
      </c>
      <c r="B60" s="14">
        <f>B35-B55</f>
        <v>7320.57</v>
      </c>
    </row>
    <row r="61" spans="1:2" ht="25.5" customHeight="1">
      <c r="A61" s="24" t="s">
        <v>27</v>
      </c>
      <c r="B61" s="13">
        <v>28417.71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2" t="s">
        <v>102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165443.78000000003</v>
      </c>
    </row>
    <row r="4" spans="1:2">
      <c r="A4" s="44"/>
      <c r="B4" s="45"/>
    </row>
    <row r="5" spans="1:2">
      <c r="A5" s="18" t="s">
        <v>1</v>
      </c>
      <c r="B5" s="2">
        <f>SUM(B6:B16)</f>
        <v>129384.24000000002</v>
      </c>
    </row>
    <row r="6" spans="1:2">
      <c r="A6" s="19"/>
      <c r="B6" s="20"/>
    </row>
    <row r="7" spans="1:2">
      <c r="A7" s="19" t="s">
        <v>3</v>
      </c>
      <c r="B7" s="20">
        <v>25977</v>
      </c>
    </row>
    <row r="8" spans="1:2">
      <c r="A8" s="19" t="s">
        <v>2</v>
      </c>
      <c r="B8" s="20">
        <v>12832.01</v>
      </c>
    </row>
    <row r="9" spans="1:2">
      <c r="A9" s="19" t="s">
        <v>9</v>
      </c>
      <c r="B9" s="20">
        <v>14083.92</v>
      </c>
    </row>
    <row r="10" spans="1:2">
      <c r="A10" s="19" t="s">
        <v>10</v>
      </c>
      <c r="B10" s="20">
        <v>18340.39</v>
      </c>
    </row>
    <row r="11" spans="1:2">
      <c r="A11" s="19" t="s">
        <v>6</v>
      </c>
      <c r="B11" s="20">
        <v>6322.11</v>
      </c>
    </row>
    <row r="12" spans="1:2">
      <c r="A12" s="19" t="s">
        <v>5</v>
      </c>
      <c r="B12" s="20">
        <v>5946.54</v>
      </c>
    </row>
    <row r="13" spans="1:2">
      <c r="A13" s="19" t="s">
        <v>4</v>
      </c>
      <c r="B13" s="20">
        <v>563.36</v>
      </c>
    </row>
    <row r="14" spans="1:2">
      <c r="A14" s="19" t="s">
        <v>7</v>
      </c>
      <c r="B14" s="21">
        <v>2316.02</v>
      </c>
    </row>
    <row r="15" spans="1:2">
      <c r="A15" s="19" t="s">
        <v>25</v>
      </c>
      <c r="B15" s="22">
        <v>17964.82</v>
      </c>
    </row>
    <row r="16" spans="1:2">
      <c r="A16" s="19" t="s">
        <v>8</v>
      </c>
      <c r="B16" s="23">
        <v>25038.07</v>
      </c>
    </row>
    <row r="17" spans="1:2">
      <c r="A17" s="18" t="s">
        <v>11</v>
      </c>
      <c r="B17" s="3">
        <f>SUM(B18)</f>
        <v>36059.54</v>
      </c>
    </row>
    <row r="18" spans="1:2">
      <c r="A18" s="19" t="s">
        <v>12</v>
      </c>
      <c r="B18" s="22">
        <v>36059.54</v>
      </c>
    </row>
    <row r="19" spans="1:2">
      <c r="A19" s="24"/>
      <c r="B19" s="25"/>
    </row>
    <row r="20" spans="1:2">
      <c r="A20" s="43" t="s">
        <v>13</v>
      </c>
      <c r="B20" s="45">
        <f>B22+B34</f>
        <v>39969.909999999996</v>
      </c>
    </row>
    <row r="21" spans="1:2">
      <c r="A21" s="43"/>
      <c r="B21" s="45"/>
    </row>
    <row r="22" spans="1:2">
      <c r="A22" s="26" t="s">
        <v>14</v>
      </c>
      <c r="B22" s="3">
        <f>SUM(B23:B33)</f>
        <v>31920.739999999998</v>
      </c>
    </row>
    <row r="23" spans="1:2">
      <c r="A23" s="19"/>
      <c r="B23" s="27"/>
    </row>
    <row r="24" spans="1:2">
      <c r="A24" s="19" t="s">
        <v>3</v>
      </c>
      <c r="B24" s="21">
        <v>6408.85</v>
      </c>
    </row>
    <row r="25" spans="1:2">
      <c r="A25" s="19" t="s">
        <v>2</v>
      </c>
      <c r="B25" s="22">
        <v>3165.82</v>
      </c>
    </row>
    <row r="26" spans="1:2">
      <c r="A26" s="19" t="s">
        <v>9</v>
      </c>
      <c r="B26" s="28">
        <v>3474.68</v>
      </c>
    </row>
    <row r="27" spans="1:2">
      <c r="A27" s="19" t="s">
        <v>10</v>
      </c>
      <c r="B27" s="29">
        <v>4524.8100000000004</v>
      </c>
    </row>
    <row r="28" spans="1:2">
      <c r="A28" s="19" t="s">
        <v>6</v>
      </c>
      <c r="B28" s="30">
        <v>1559.75</v>
      </c>
    </row>
    <row r="29" spans="1:2">
      <c r="A29" s="19" t="s">
        <v>5</v>
      </c>
      <c r="B29" s="31">
        <v>1467.09</v>
      </c>
    </row>
    <row r="30" spans="1:2">
      <c r="A30" s="19" t="s">
        <v>4</v>
      </c>
      <c r="B30" s="23">
        <v>138.99</v>
      </c>
    </row>
    <row r="31" spans="1:2">
      <c r="A31" s="19" t="s">
        <v>7</v>
      </c>
      <c r="B31" s="32">
        <v>571.39</v>
      </c>
    </row>
    <row r="32" spans="1:2">
      <c r="A32" s="19" t="s">
        <v>25</v>
      </c>
      <c r="B32" s="33">
        <v>4432.1499999999996</v>
      </c>
    </row>
    <row r="33" spans="1:2">
      <c r="A33" s="19" t="s">
        <v>8</v>
      </c>
      <c r="B33" s="33">
        <v>6177.21</v>
      </c>
    </row>
    <row r="34" spans="1:2">
      <c r="A34" s="26" t="s">
        <v>15</v>
      </c>
      <c r="B34" s="3">
        <f>SUM(B35)</f>
        <v>8049.17</v>
      </c>
    </row>
    <row r="35" spans="1:2">
      <c r="A35" s="19" t="s">
        <v>12</v>
      </c>
      <c r="B35" s="22">
        <v>8049.17</v>
      </c>
    </row>
    <row r="36" spans="1:2">
      <c r="A36" s="34" t="s">
        <v>16</v>
      </c>
      <c r="B36" s="6">
        <f>B20/B3*100</f>
        <v>24.159209853643329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45246.034195537301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7501.3455514387997</v>
      </c>
    </row>
    <row r="43" spans="1:2">
      <c r="A43" s="19" t="s">
        <v>2</v>
      </c>
      <c r="B43" s="39">
        <v>4157.0971631167004</v>
      </c>
    </row>
    <row r="44" spans="1:2">
      <c r="A44" s="19" t="s">
        <v>9</v>
      </c>
      <c r="B44" s="39">
        <v>3402.4718697940002</v>
      </c>
    </row>
    <row r="45" spans="1:2">
      <c r="A45" s="19" t="s">
        <v>10</v>
      </c>
      <c r="B45" s="39">
        <v>6114.1956024729998</v>
      </c>
    </row>
    <row r="46" spans="1:2">
      <c r="A46" s="19" t="s">
        <v>6</v>
      </c>
      <c r="B46" s="39">
        <v>855.51896026821851</v>
      </c>
    </row>
    <row r="47" spans="1:2">
      <c r="A47" s="19" t="s">
        <v>5</v>
      </c>
      <c r="B47" s="39">
        <v>1244.4504522607533</v>
      </c>
    </row>
    <row r="48" spans="1:2">
      <c r="A48" s="19" t="s">
        <v>4</v>
      </c>
      <c r="B48" s="39">
        <v>99.593532368436996</v>
      </c>
    </row>
    <row r="49" spans="1:2" s="9" customFormat="1">
      <c r="A49" s="19" t="s">
        <v>7</v>
      </c>
      <c r="B49" s="39">
        <v>954.95875225028999</v>
      </c>
    </row>
    <row r="50" spans="1:2" s="9" customFormat="1">
      <c r="A50" s="19" t="s">
        <v>25</v>
      </c>
      <c r="B50" s="39">
        <v>6804.1381431434002</v>
      </c>
    </row>
    <row r="51" spans="1:2" s="9" customFormat="1">
      <c r="A51" s="19" t="s">
        <v>8</v>
      </c>
      <c r="B51" s="39">
        <v>14112.264168423701</v>
      </c>
    </row>
    <row r="52" spans="1:2">
      <c r="A52" s="34" t="s">
        <v>18</v>
      </c>
      <c r="B52" s="10">
        <f>SUM(B42:B51)</f>
        <v>45246.034195537301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-13325.294195537303</v>
      </c>
    </row>
    <row r="60" spans="1:2">
      <c r="A60" s="24" t="s">
        <v>24</v>
      </c>
      <c r="B60" s="14">
        <f>B35-B55</f>
        <v>8049.17</v>
      </c>
    </row>
    <row r="61" spans="1:2" ht="25.5" customHeight="1">
      <c r="A61" s="24" t="s">
        <v>27</v>
      </c>
      <c r="B61" s="13">
        <v>82145.37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64"/>
  <sheetViews>
    <sheetView topLeftCell="A46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8.75" customHeight="1">
      <c r="A1" s="42" t="s">
        <v>103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46849.54</v>
      </c>
    </row>
    <row r="4" spans="1:2">
      <c r="A4" s="44"/>
      <c r="B4" s="45"/>
    </row>
    <row r="5" spans="1:2">
      <c r="A5" s="18" t="s">
        <v>1</v>
      </c>
      <c r="B5" s="2">
        <f>SUM(B6:B16)</f>
        <v>36456.29</v>
      </c>
    </row>
    <row r="6" spans="1:2">
      <c r="A6" s="19"/>
      <c r="B6" s="20"/>
    </row>
    <row r="7" spans="1:2">
      <c r="A7" s="19" t="s">
        <v>3</v>
      </c>
      <c r="B7" s="20">
        <v>7319.42</v>
      </c>
    </row>
    <row r="8" spans="1:2">
      <c r="A8" s="19" t="s">
        <v>2</v>
      </c>
      <c r="B8" s="20">
        <v>3615.62</v>
      </c>
    </row>
    <row r="9" spans="1:2">
      <c r="A9" s="19" t="s">
        <v>9</v>
      </c>
      <c r="B9" s="20">
        <v>3968.36</v>
      </c>
    </row>
    <row r="10" spans="1:2">
      <c r="A10" s="19" t="s">
        <v>10</v>
      </c>
      <c r="B10" s="20">
        <v>5167.96</v>
      </c>
    </row>
    <row r="11" spans="1:2">
      <c r="A11" s="19" t="s">
        <v>6</v>
      </c>
      <c r="B11" s="20">
        <v>1781.35</v>
      </c>
    </row>
    <row r="12" spans="1:2">
      <c r="A12" s="19" t="s">
        <v>5</v>
      </c>
      <c r="B12" s="20">
        <v>1675.53</v>
      </c>
    </row>
    <row r="13" spans="1:2">
      <c r="A13" s="19" t="s">
        <v>4</v>
      </c>
      <c r="B13" s="20">
        <v>158.72999999999999</v>
      </c>
    </row>
    <row r="14" spans="1:2">
      <c r="A14" s="19" t="s">
        <v>7</v>
      </c>
      <c r="B14" s="21">
        <v>652.58000000000004</v>
      </c>
    </row>
    <row r="15" spans="1:2">
      <c r="A15" s="19" t="s">
        <v>25</v>
      </c>
      <c r="B15" s="22">
        <v>5061.87</v>
      </c>
    </row>
    <row r="16" spans="1:2">
      <c r="A16" s="19" t="s">
        <v>8</v>
      </c>
      <c r="B16" s="23">
        <v>7054.87</v>
      </c>
    </row>
    <row r="17" spans="1:2">
      <c r="A17" s="18" t="s">
        <v>11</v>
      </c>
      <c r="B17" s="3">
        <f>SUM(B18)</f>
        <v>10393.25</v>
      </c>
    </row>
    <row r="18" spans="1:2">
      <c r="A18" s="19" t="s">
        <v>12</v>
      </c>
      <c r="B18" s="22">
        <v>10393.25</v>
      </c>
    </row>
    <row r="19" spans="1:2">
      <c r="A19" s="24"/>
      <c r="B19" s="25"/>
    </row>
    <row r="20" spans="1:2">
      <c r="A20" s="43" t="s">
        <v>13</v>
      </c>
      <c r="B20" s="45">
        <f>B22+B34</f>
        <v>27048.510000000002</v>
      </c>
    </row>
    <row r="21" spans="1:2">
      <c r="A21" s="43"/>
      <c r="B21" s="45"/>
    </row>
    <row r="22" spans="1:2">
      <c r="A22" s="26" t="s">
        <v>14</v>
      </c>
      <c r="B22" s="3">
        <f>SUM(B23:B33)</f>
        <v>22502.65</v>
      </c>
    </row>
    <row r="23" spans="1:2">
      <c r="A23" s="19"/>
      <c r="B23" s="27"/>
    </row>
    <row r="24" spans="1:2">
      <c r="A24" s="19" t="s">
        <v>3</v>
      </c>
      <c r="B24" s="21">
        <v>4517.95</v>
      </c>
    </row>
    <row r="25" spans="1:2">
      <c r="A25" s="19" t="s">
        <v>2</v>
      </c>
      <c r="B25" s="22">
        <v>2231.7600000000002</v>
      </c>
    </row>
    <row r="26" spans="1:2">
      <c r="A26" s="19" t="s">
        <v>9</v>
      </c>
      <c r="B26" s="28">
        <v>2449.4899999999998</v>
      </c>
    </row>
    <row r="27" spans="1:2">
      <c r="A27" s="19" t="s">
        <v>10</v>
      </c>
      <c r="B27" s="29">
        <v>3189.78</v>
      </c>
    </row>
    <row r="28" spans="1:2">
      <c r="A28" s="19" t="s">
        <v>6</v>
      </c>
      <c r="B28" s="30">
        <v>1099.55</v>
      </c>
    </row>
    <row r="29" spans="1:2">
      <c r="A29" s="19" t="s">
        <v>5</v>
      </c>
      <c r="B29" s="31">
        <v>1034.23</v>
      </c>
    </row>
    <row r="30" spans="1:2">
      <c r="A30" s="19" t="s">
        <v>4</v>
      </c>
      <c r="B30" s="23">
        <v>97.98</v>
      </c>
    </row>
    <row r="31" spans="1:2">
      <c r="A31" s="19" t="s">
        <v>7</v>
      </c>
      <c r="B31" s="32">
        <v>402.8</v>
      </c>
    </row>
    <row r="32" spans="1:2">
      <c r="A32" s="19" t="s">
        <v>25</v>
      </c>
      <c r="B32" s="33">
        <v>3124.46</v>
      </c>
    </row>
    <row r="33" spans="1:2">
      <c r="A33" s="19" t="s">
        <v>8</v>
      </c>
      <c r="B33" s="33">
        <v>4354.6499999999996</v>
      </c>
    </row>
    <row r="34" spans="1:2">
      <c r="A34" s="26" t="s">
        <v>15</v>
      </c>
      <c r="B34" s="3">
        <f>SUM(B35)</f>
        <v>4545.8599999999997</v>
      </c>
    </row>
    <row r="35" spans="1:2">
      <c r="A35" s="19" t="s">
        <v>12</v>
      </c>
      <c r="B35" s="22">
        <v>4545.8599999999997</v>
      </c>
    </row>
    <row r="36" spans="1:2">
      <c r="A36" s="34" t="s">
        <v>16</v>
      </c>
      <c r="B36" s="6">
        <f>B20/B3*100</f>
        <v>57.734846489421244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28448.747415314683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4874.9900629256299</v>
      </c>
    </row>
    <row r="43" spans="1:2">
      <c r="A43" s="19" t="s">
        <v>2</v>
      </c>
      <c r="B43" s="39">
        <v>7179.110673133564</v>
      </c>
    </row>
    <row r="44" spans="1:2">
      <c r="A44" s="19" t="s">
        <v>9</v>
      </c>
      <c r="B44" s="39">
        <v>3796.4376975165601</v>
      </c>
    </row>
    <row r="45" spans="1:2">
      <c r="A45" s="19" t="s">
        <v>10</v>
      </c>
      <c r="B45" s="39">
        <v>3242.5947360482</v>
      </c>
    </row>
    <row r="46" spans="1:2">
      <c r="A46" s="19" t="s">
        <v>6</v>
      </c>
      <c r="B46" s="39">
        <v>433.83648695518133</v>
      </c>
    </row>
    <row r="47" spans="1:2">
      <c r="A47" s="19" t="s">
        <v>5</v>
      </c>
      <c r="B47" s="39">
        <v>631.06492955963074</v>
      </c>
    </row>
    <row r="48" spans="1:2">
      <c r="A48" s="19" t="s">
        <v>4</v>
      </c>
      <c r="B48" s="39">
        <v>50.504208805183794</v>
      </c>
    </row>
    <row r="49" spans="1:2" s="9" customFormat="1">
      <c r="A49" s="19" t="s">
        <v>7</v>
      </c>
      <c r="B49" s="39">
        <v>548.19242288445002</v>
      </c>
    </row>
    <row r="50" spans="1:2" s="9" customFormat="1">
      <c r="A50" s="19" t="s">
        <v>25</v>
      </c>
      <c r="B50" s="39">
        <v>3592.4668744185001</v>
      </c>
    </row>
    <row r="51" spans="1:2" s="9" customFormat="1">
      <c r="A51" s="19" t="s">
        <v>8</v>
      </c>
      <c r="B51" s="39">
        <v>4099.5493230677803</v>
      </c>
    </row>
    <row r="52" spans="1:2">
      <c r="A52" s="34" t="s">
        <v>18</v>
      </c>
      <c r="B52" s="10">
        <f>SUM(B42:B51)</f>
        <v>28448.747415314683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-5946.0974153146817</v>
      </c>
    </row>
    <row r="60" spans="1:2">
      <c r="A60" s="24" t="s">
        <v>24</v>
      </c>
      <c r="B60" s="14">
        <f>B35-B55</f>
        <v>4545.8599999999997</v>
      </c>
    </row>
    <row r="61" spans="1:2" ht="25.5" customHeight="1">
      <c r="A61" s="24" t="s">
        <v>27</v>
      </c>
      <c r="B61" s="13">
        <v>3043.34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4.25" customHeight="1">
      <c r="A1" s="42" t="s">
        <v>104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117086.31000000001</v>
      </c>
    </row>
    <row r="4" spans="1:2">
      <c r="A4" s="44"/>
      <c r="B4" s="45"/>
    </row>
    <row r="5" spans="1:2">
      <c r="A5" s="18" t="s">
        <v>1</v>
      </c>
      <c r="B5" s="2">
        <f>SUM(B6:B16)</f>
        <v>92064.82</v>
      </c>
    </row>
    <row r="6" spans="1:2">
      <c r="A6" s="19"/>
      <c r="B6" s="20"/>
    </row>
    <row r="7" spans="1:2">
      <c r="A7" s="19" t="s">
        <v>3</v>
      </c>
      <c r="B7" s="20">
        <v>18484.23</v>
      </c>
    </row>
    <row r="8" spans="1:2">
      <c r="A8" s="19" t="s">
        <v>2</v>
      </c>
      <c r="B8" s="20">
        <v>9130.76</v>
      </c>
    </row>
    <row r="9" spans="1:2">
      <c r="A9" s="19" t="s">
        <v>9</v>
      </c>
      <c r="B9" s="20">
        <v>10021.57</v>
      </c>
    </row>
    <row r="10" spans="1:2">
      <c r="A10" s="19" t="s">
        <v>10</v>
      </c>
      <c r="B10" s="20">
        <v>13050.31</v>
      </c>
    </row>
    <row r="11" spans="1:2">
      <c r="A11" s="19" t="s">
        <v>6</v>
      </c>
      <c r="B11" s="20">
        <v>4498.57</v>
      </c>
    </row>
    <row r="12" spans="1:2">
      <c r="A12" s="19" t="s">
        <v>5</v>
      </c>
      <c r="B12" s="20">
        <v>4231.33</v>
      </c>
    </row>
    <row r="13" spans="1:2">
      <c r="A13" s="19" t="s">
        <v>4</v>
      </c>
      <c r="B13" s="20">
        <v>400.86</v>
      </c>
    </row>
    <row r="14" spans="1:2">
      <c r="A14" s="19" t="s">
        <v>7</v>
      </c>
      <c r="B14" s="21">
        <v>1647.99</v>
      </c>
    </row>
    <row r="15" spans="1:2">
      <c r="A15" s="19" t="s">
        <v>25</v>
      </c>
      <c r="B15" s="22">
        <v>12783.07</v>
      </c>
    </row>
    <row r="16" spans="1:2">
      <c r="A16" s="19" t="s">
        <v>8</v>
      </c>
      <c r="B16" s="23">
        <v>17816.13</v>
      </c>
    </row>
    <row r="17" spans="1:2">
      <c r="A17" s="18" t="s">
        <v>11</v>
      </c>
      <c r="B17" s="3">
        <f>SUM(B18)</f>
        <v>25021.49</v>
      </c>
    </row>
    <row r="18" spans="1:2">
      <c r="A18" s="19" t="s">
        <v>12</v>
      </c>
      <c r="B18" s="22">
        <v>25021.49</v>
      </c>
    </row>
    <row r="19" spans="1:2">
      <c r="A19" s="24"/>
      <c r="B19" s="25"/>
    </row>
    <row r="20" spans="1:2">
      <c r="A20" s="43" t="s">
        <v>13</v>
      </c>
      <c r="B20" s="45">
        <f>B22+B34</f>
        <v>32550.6</v>
      </c>
    </row>
    <row r="21" spans="1:2">
      <c r="A21" s="43"/>
      <c r="B21" s="45"/>
    </row>
    <row r="22" spans="1:2">
      <c r="A22" s="26" t="s">
        <v>14</v>
      </c>
      <c r="B22" s="3">
        <f>SUM(B23:B33)</f>
        <v>24757.859999999997</v>
      </c>
    </row>
    <row r="23" spans="1:2">
      <c r="A23" s="19"/>
      <c r="B23" s="27"/>
    </row>
    <row r="24" spans="1:2">
      <c r="A24" s="19" t="s">
        <v>3</v>
      </c>
      <c r="B24" s="21">
        <v>4970.74</v>
      </c>
    </row>
    <row r="25" spans="1:2">
      <c r="A25" s="19" t="s">
        <v>2</v>
      </c>
      <c r="B25" s="22">
        <v>2455.42</v>
      </c>
    </row>
    <row r="26" spans="1:2">
      <c r="A26" s="19" t="s">
        <v>9</v>
      </c>
      <c r="B26" s="28">
        <v>2694.98</v>
      </c>
    </row>
    <row r="27" spans="1:2">
      <c r="A27" s="19" t="s">
        <v>10</v>
      </c>
      <c r="B27" s="29">
        <v>3509.46</v>
      </c>
    </row>
    <row r="28" spans="1:2">
      <c r="A28" s="19" t="s">
        <v>6</v>
      </c>
      <c r="B28" s="30">
        <v>1209.75</v>
      </c>
    </row>
    <row r="29" spans="1:2">
      <c r="A29" s="19" t="s">
        <v>5</v>
      </c>
      <c r="B29" s="31">
        <v>1137.8800000000001</v>
      </c>
    </row>
    <row r="30" spans="1:2">
      <c r="A30" s="19" t="s">
        <v>4</v>
      </c>
      <c r="B30" s="23">
        <v>107.8</v>
      </c>
    </row>
    <row r="31" spans="1:2">
      <c r="A31" s="19" t="s">
        <v>7</v>
      </c>
      <c r="B31" s="32">
        <v>443.17</v>
      </c>
    </row>
    <row r="32" spans="1:2">
      <c r="A32" s="19" t="s">
        <v>25</v>
      </c>
      <c r="B32" s="33">
        <v>3437.59</v>
      </c>
    </row>
    <row r="33" spans="1:2">
      <c r="A33" s="19" t="s">
        <v>8</v>
      </c>
      <c r="B33" s="33">
        <v>4791.07</v>
      </c>
    </row>
    <row r="34" spans="1:2">
      <c r="A34" s="26" t="s">
        <v>15</v>
      </c>
      <c r="B34" s="3">
        <f>SUM(B35)</f>
        <v>7792.74</v>
      </c>
    </row>
    <row r="35" spans="1:2">
      <c r="A35" s="19" t="s">
        <v>12</v>
      </c>
      <c r="B35" s="22">
        <v>7792.74</v>
      </c>
    </row>
    <row r="36" spans="1:2">
      <c r="A36" s="34" t="s">
        <v>16</v>
      </c>
      <c r="B36" s="6">
        <f>B20/B3*100</f>
        <v>27.800517413180071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37714.207889321333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7421.2767901873003</v>
      </c>
    </row>
    <row r="43" spans="1:2">
      <c r="A43" s="19" t="s">
        <v>2</v>
      </c>
      <c r="B43" s="39">
        <v>4092.3283583733</v>
      </c>
    </row>
    <row r="44" spans="1:2">
      <c r="A44" s="19" t="s">
        <v>9</v>
      </c>
      <c r="B44" s="39">
        <v>3341.1554803102999</v>
      </c>
    </row>
    <row r="45" spans="1:2">
      <c r="A45" s="19" t="s">
        <v>10</v>
      </c>
      <c r="B45" s="39">
        <v>2994.7230003908999</v>
      </c>
    </row>
    <row r="46" spans="1:2">
      <c r="A46" s="19" t="s">
        <v>6</v>
      </c>
      <c r="B46" s="39">
        <v>851.60495587498554</v>
      </c>
    </row>
    <row r="47" spans="1:2">
      <c r="A47" s="19" t="s">
        <v>5</v>
      </c>
      <c r="B47" s="39">
        <v>1238.7570839503862</v>
      </c>
    </row>
    <row r="48" spans="1:2">
      <c r="A48" s="19" t="s">
        <v>4</v>
      </c>
      <c r="B48" s="39">
        <v>99.137891358323742</v>
      </c>
    </row>
    <row r="49" spans="1:2" s="9" customFormat="1">
      <c r="A49" s="19" t="s">
        <v>7</v>
      </c>
      <c r="B49" s="39">
        <v>909.41475603243998</v>
      </c>
    </row>
    <row r="50" spans="1:2" s="9" customFormat="1">
      <c r="A50" s="19" t="s">
        <v>25</v>
      </c>
      <c r="B50" s="39">
        <v>3681.5090497844999</v>
      </c>
    </row>
    <row r="51" spans="1:2" s="9" customFormat="1">
      <c r="A51" s="19" t="s">
        <v>8</v>
      </c>
      <c r="B51" s="39">
        <v>13084.300523058901</v>
      </c>
    </row>
    <row r="52" spans="1:2">
      <c r="A52" s="34" t="s">
        <v>18</v>
      </c>
      <c r="B52" s="10">
        <f>SUM(B42:B51)</f>
        <v>37714.207889321333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-12956.347889321336</v>
      </c>
    </row>
    <row r="60" spans="1:2">
      <c r="A60" s="24" t="s">
        <v>24</v>
      </c>
      <c r="B60" s="14">
        <f>B35-B55</f>
        <v>7792.74</v>
      </c>
    </row>
    <row r="61" spans="1:2" ht="25.5" customHeight="1">
      <c r="A61" s="24" t="s">
        <v>27</v>
      </c>
      <c r="B61" s="13">
        <v>84535.71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2" t="s">
        <v>105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184106.32</v>
      </c>
    </row>
    <row r="4" spans="1:2">
      <c r="A4" s="44"/>
      <c r="B4" s="45"/>
    </row>
    <row r="5" spans="1:2">
      <c r="A5" s="18" t="s">
        <v>1</v>
      </c>
      <c r="B5" s="2">
        <f>SUM(B6:B16)</f>
        <v>143852.18000000002</v>
      </c>
    </row>
    <row r="6" spans="1:2">
      <c r="A6" s="19"/>
      <c r="B6" s="20"/>
    </row>
    <row r="7" spans="1:2">
      <c r="A7" s="19" t="s">
        <v>3</v>
      </c>
      <c r="B7" s="20">
        <v>28881.79</v>
      </c>
    </row>
    <row r="8" spans="1:2">
      <c r="A8" s="19" t="s">
        <v>2</v>
      </c>
      <c r="B8" s="20">
        <v>14266.91</v>
      </c>
    </row>
    <row r="9" spans="1:2">
      <c r="A9" s="19" t="s">
        <v>9</v>
      </c>
      <c r="B9" s="20">
        <v>15658.8</v>
      </c>
    </row>
    <row r="10" spans="1:2">
      <c r="A10" s="19" t="s">
        <v>10</v>
      </c>
      <c r="B10" s="20">
        <v>20391.240000000002</v>
      </c>
    </row>
    <row r="11" spans="1:2">
      <c r="A11" s="19" t="s">
        <v>6</v>
      </c>
      <c r="B11" s="20">
        <v>7029.06</v>
      </c>
    </row>
    <row r="12" spans="1:2">
      <c r="A12" s="19" t="s">
        <v>5</v>
      </c>
      <c r="B12" s="20">
        <v>6611.49</v>
      </c>
    </row>
    <row r="13" spans="1:2">
      <c r="A13" s="19" t="s">
        <v>4</v>
      </c>
      <c r="B13" s="20">
        <v>626.35</v>
      </c>
    </row>
    <row r="14" spans="1:2">
      <c r="A14" s="19" t="s">
        <v>7</v>
      </c>
      <c r="B14" s="21">
        <v>2575</v>
      </c>
    </row>
    <row r="15" spans="1:2">
      <c r="A15" s="19" t="s">
        <v>25</v>
      </c>
      <c r="B15" s="22">
        <v>19973.669999999998</v>
      </c>
    </row>
    <row r="16" spans="1:2">
      <c r="A16" s="19" t="s">
        <v>8</v>
      </c>
      <c r="B16" s="23">
        <v>27837.87</v>
      </c>
    </row>
    <row r="17" spans="1:2">
      <c r="A17" s="18" t="s">
        <v>11</v>
      </c>
      <c r="B17" s="3">
        <f>SUM(B18)</f>
        <v>40254.14</v>
      </c>
    </row>
    <row r="18" spans="1:2">
      <c r="A18" s="19" t="s">
        <v>12</v>
      </c>
      <c r="B18" s="22">
        <v>40254.14</v>
      </c>
    </row>
    <row r="19" spans="1:2">
      <c r="A19" s="24"/>
      <c r="B19" s="25"/>
    </row>
    <row r="20" spans="1:2">
      <c r="A20" s="43" t="s">
        <v>13</v>
      </c>
      <c r="B20" s="45">
        <f>B22+B34</f>
        <v>57757.100000000006</v>
      </c>
    </row>
    <row r="21" spans="1:2">
      <c r="A21" s="43"/>
      <c r="B21" s="45"/>
    </row>
    <row r="22" spans="1:2">
      <c r="A22" s="26" t="s">
        <v>14</v>
      </c>
      <c r="B22" s="3">
        <f>SUM(B23:B33)</f>
        <v>45961.770000000004</v>
      </c>
    </row>
    <row r="23" spans="1:2">
      <c r="A23" s="19"/>
      <c r="B23" s="27"/>
    </row>
    <row r="24" spans="1:2">
      <c r="A24" s="19" t="s">
        <v>3</v>
      </c>
      <c r="B24" s="21">
        <v>9227.93</v>
      </c>
    </row>
    <row r="25" spans="1:2">
      <c r="A25" s="19" t="s">
        <v>2</v>
      </c>
      <c r="B25" s="22">
        <v>4558.38</v>
      </c>
    </row>
    <row r="26" spans="1:2">
      <c r="A26" s="19" t="s">
        <v>9</v>
      </c>
      <c r="B26" s="28">
        <v>5003.1000000000004</v>
      </c>
    </row>
    <row r="27" spans="1:2">
      <c r="A27" s="19" t="s">
        <v>10</v>
      </c>
      <c r="B27" s="29">
        <v>6515.14</v>
      </c>
    </row>
    <row r="28" spans="1:2">
      <c r="A28" s="19" t="s">
        <v>6</v>
      </c>
      <c r="B28" s="30">
        <v>2245.83</v>
      </c>
    </row>
    <row r="29" spans="1:2">
      <c r="A29" s="19" t="s">
        <v>5</v>
      </c>
      <c r="B29" s="31">
        <v>2112.42</v>
      </c>
    </row>
    <row r="30" spans="1:2">
      <c r="A30" s="19" t="s">
        <v>4</v>
      </c>
      <c r="B30" s="23">
        <v>200.12</v>
      </c>
    </row>
    <row r="31" spans="1:2">
      <c r="A31" s="19" t="s">
        <v>7</v>
      </c>
      <c r="B31" s="32">
        <v>822.73</v>
      </c>
    </row>
    <row r="32" spans="1:2">
      <c r="A32" s="19" t="s">
        <v>25</v>
      </c>
      <c r="B32" s="33">
        <v>6381.73</v>
      </c>
    </row>
    <row r="33" spans="1:2">
      <c r="A33" s="19" t="s">
        <v>8</v>
      </c>
      <c r="B33" s="33">
        <v>8894.39</v>
      </c>
    </row>
    <row r="34" spans="1:2">
      <c r="A34" s="26" t="s">
        <v>15</v>
      </c>
      <c r="B34" s="3">
        <f>SUM(B35)</f>
        <v>11795.33</v>
      </c>
    </row>
    <row r="35" spans="1:2">
      <c r="A35" s="19" t="s">
        <v>12</v>
      </c>
      <c r="B35" s="22">
        <v>11795.33</v>
      </c>
    </row>
    <row r="36" spans="1:2">
      <c r="A36" s="34" t="s">
        <v>16</v>
      </c>
      <c r="B36" s="6">
        <f>B20/B3*100</f>
        <v>31.371600931461778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52872.886741300405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6327.8729430806998</v>
      </c>
    </row>
    <row r="43" spans="1:2">
      <c r="A43" s="19" t="s">
        <v>2</v>
      </c>
      <c r="B43" s="39">
        <v>1297.0056649582</v>
      </c>
    </row>
    <row r="44" spans="1:2">
      <c r="A44" s="19" t="s">
        <v>9</v>
      </c>
      <c r="B44" s="39">
        <v>5161.7970157809996</v>
      </c>
    </row>
    <row r="45" spans="1:2">
      <c r="A45" s="19" t="s">
        <v>10</v>
      </c>
      <c r="B45" s="39">
        <v>9284.4779741030998</v>
      </c>
    </row>
    <row r="46" spans="1:2">
      <c r="A46" s="19" t="s">
        <v>6</v>
      </c>
      <c r="B46" s="39">
        <v>1286.9864445643377</v>
      </c>
    </row>
    <row r="47" spans="1:2">
      <c r="A47" s="19" t="s">
        <v>5</v>
      </c>
      <c r="B47" s="39">
        <v>1872.0693957377935</v>
      </c>
    </row>
    <row r="48" spans="1:2">
      <c r="A48" s="19" t="s">
        <v>4</v>
      </c>
      <c r="B48" s="39">
        <v>149.82195845697331</v>
      </c>
    </row>
    <row r="49" spans="1:2" s="9" customFormat="1">
      <c r="A49" s="19" t="s">
        <v>7</v>
      </c>
      <c r="B49" s="39">
        <v>4975.5850721608003</v>
      </c>
    </row>
    <row r="50" spans="1:2" s="9" customFormat="1">
      <c r="A50" s="19" t="s">
        <v>25</v>
      </c>
      <c r="B50" s="39">
        <v>6322.3821452657003</v>
      </c>
    </row>
    <row r="51" spans="1:2" s="9" customFormat="1">
      <c r="A51" s="19" t="s">
        <v>8</v>
      </c>
      <c r="B51" s="39">
        <v>16194.8881271918</v>
      </c>
    </row>
    <row r="52" spans="1:2">
      <c r="A52" s="34" t="s">
        <v>18</v>
      </c>
      <c r="B52" s="10">
        <f>SUM(B42:B51)</f>
        <v>52872.886741300405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-6911.1167413004005</v>
      </c>
    </row>
    <row r="60" spans="1:2">
      <c r="A60" s="24" t="s">
        <v>24</v>
      </c>
      <c r="B60" s="14">
        <f>B35-B55</f>
        <v>11795.33</v>
      </c>
    </row>
    <row r="61" spans="1:2" ht="25.5" customHeight="1">
      <c r="A61" s="24" t="s">
        <v>27</v>
      </c>
      <c r="B61" s="13">
        <v>126349.22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8.5" customHeight="1">
      <c r="A1" s="42" t="s">
        <v>34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272217.37</v>
      </c>
    </row>
    <row r="4" spans="1:2">
      <c r="A4" s="44"/>
      <c r="B4" s="45"/>
    </row>
    <row r="5" spans="1:2">
      <c r="A5" s="18" t="s">
        <v>1</v>
      </c>
      <c r="B5" s="2">
        <f>SUM(B6:B16)</f>
        <v>220313.74</v>
      </c>
    </row>
    <row r="6" spans="1:2">
      <c r="A6" s="19"/>
      <c r="B6" s="20"/>
    </row>
    <row r="7" spans="1:2">
      <c r="A7" s="19" t="s">
        <v>3</v>
      </c>
      <c r="B7" s="20">
        <v>34949.1</v>
      </c>
    </row>
    <row r="8" spans="1:2">
      <c r="A8" s="19" t="s">
        <v>2</v>
      </c>
      <c r="B8" s="20">
        <v>28362.54</v>
      </c>
    </row>
    <row r="9" spans="1:2">
      <c r="A9" s="19" t="s">
        <v>9</v>
      </c>
      <c r="B9" s="20">
        <v>18281.07</v>
      </c>
    </row>
    <row r="10" spans="1:2">
      <c r="A10" s="19" t="s">
        <v>10</v>
      </c>
      <c r="B10" s="20">
        <v>31454.19</v>
      </c>
    </row>
    <row r="11" spans="1:2">
      <c r="A11" s="19" t="s">
        <v>6</v>
      </c>
      <c r="B11" s="20">
        <v>13845.22</v>
      </c>
    </row>
    <row r="12" spans="1:2">
      <c r="A12" s="19" t="s">
        <v>5</v>
      </c>
      <c r="B12" s="20">
        <v>11963.34</v>
      </c>
    </row>
    <row r="13" spans="1:2">
      <c r="A13" s="19" t="s">
        <v>4</v>
      </c>
      <c r="B13" s="20">
        <v>940.94</v>
      </c>
    </row>
    <row r="14" spans="1:2">
      <c r="A14" s="19" t="s">
        <v>7</v>
      </c>
      <c r="B14" s="21">
        <v>5645.62</v>
      </c>
    </row>
    <row r="15" spans="1:2">
      <c r="A15" s="19" t="s">
        <v>25</v>
      </c>
      <c r="B15" s="22">
        <v>34142.58</v>
      </c>
    </row>
    <row r="16" spans="1:2">
      <c r="A16" s="19" t="s">
        <v>8</v>
      </c>
      <c r="B16" s="23">
        <v>40729.14</v>
      </c>
    </row>
    <row r="17" spans="1:2">
      <c r="A17" s="18" t="s">
        <v>11</v>
      </c>
      <c r="B17" s="3">
        <f>SUM(B18)</f>
        <v>51903.63</v>
      </c>
    </row>
    <row r="18" spans="1:2">
      <c r="A18" s="19" t="s">
        <v>12</v>
      </c>
      <c r="B18" s="22">
        <v>51903.63</v>
      </c>
    </row>
    <row r="19" spans="1:2">
      <c r="A19" s="24"/>
      <c r="B19" s="25"/>
    </row>
    <row r="20" spans="1:2">
      <c r="A20" s="43" t="s">
        <v>13</v>
      </c>
      <c r="B20" s="45">
        <f>B22+B34</f>
        <v>183086.85</v>
      </c>
    </row>
    <row r="21" spans="1:2">
      <c r="A21" s="43"/>
      <c r="B21" s="45"/>
    </row>
    <row r="22" spans="1:2">
      <c r="A22" s="26" t="s">
        <v>14</v>
      </c>
      <c r="B22" s="3">
        <f>SUM(B23:B33)</f>
        <v>154214.12</v>
      </c>
    </row>
    <row r="23" spans="1:2">
      <c r="A23" s="19"/>
      <c r="B23" s="27"/>
    </row>
    <row r="24" spans="1:2">
      <c r="A24" s="19" t="s">
        <v>3</v>
      </c>
      <c r="B24" s="21">
        <v>25573.93</v>
      </c>
    </row>
    <row r="25" spans="1:2">
      <c r="A25" s="19" t="s">
        <v>2</v>
      </c>
      <c r="B25" s="22">
        <v>20754.23</v>
      </c>
    </row>
    <row r="26" spans="1:2">
      <c r="A26" s="19" t="s">
        <v>9</v>
      </c>
      <c r="B26" s="28">
        <v>13377.13</v>
      </c>
    </row>
    <row r="27" spans="1:2">
      <c r="A27" s="19" t="s">
        <v>10</v>
      </c>
      <c r="B27" s="29">
        <v>23016.54</v>
      </c>
    </row>
    <row r="28" spans="1:2">
      <c r="A28" s="19" t="s">
        <v>6</v>
      </c>
      <c r="B28" s="30">
        <v>10131.209999999999</v>
      </c>
    </row>
    <row r="29" spans="1:2">
      <c r="A29" s="19" t="s">
        <v>5</v>
      </c>
      <c r="B29" s="31">
        <v>1754.15</v>
      </c>
    </row>
    <row r="30" spans="1:2">
      <c r="A30" s="19" t="s">
        <v>4</v>
      </c>
      <c r="B30" s="23">
        <v>688.53</v>
      </c>
    </row>
    <row r="31" spans="1:2">
      <c r="A31" s="19" t="s">
        <v>7</v>
      </c>
      <c r="B31" s="32">
        <v>4131.17</v>
      </c>
    </row>
    <row r="32" spans="1:2">
      <c r="A32" s="19" t="s">
        <v>25</v>
      </c>
      <c r="B32" s="33">
        <v>24983.759999999998</v>
      </c>
    </row>
    <row r="33" spans="1:2">
      <c r="A33" s="19" t="s">
        <v>8</v>
      </c>
      <c r="B33" s="33">
        <v>29803.47</v>
      </c>
    </row>
    <row r="34" spans="1:2">
      <c r="A34" s="26" t="s">
        <v>15</v>
      </c>
      <c r="B34" s="3">
        <f>SUM(B35)</f>
        <v>28872.73</v>
      </c>
    </row>
    <row r="35" spans="1:2">
      <c r="A35" s="19" t="s">
        <v>12</v>
      </c>
      <c r="B35" s="22">
        <v>28872.73</v>
      </c>
    </row>
    <row r="36" spans="1:2">
      <c r="A36" s="34" t="s">
        <v>16</v>
      </c>
      <c r="B36" s="6">
        <f>B20/B3*100</f>
        <v>67.257592709825971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194040.14184747013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5">
        <v>28373.6736345469</v>
      </c>
    </row>
    <row r="43" spans="1:2">
      <c r="A43" s="19" t="s">
        <v>2</v>
      </c>
      <c r="B43" s="35">
        <v>24862.736246373399</v>
      </c>
    </row>
    <row r="44" spans="1:2">
      <c r="A44" s="19" t="s">
        <v>9</v>
      </c>
      <c r="B44" s="35">
        <v>14070.497797327725</v>
      </c>
    </row>
    <row r="45" spans="1:2">
      <c r="A45" s="19" t="s">
        <v>10</v>
      </c>
      <c r="B45" s="35">
        <v>27415.818161999086</v>
      </c>
    </row>
    <row r="46" spans="1:2">
      <c r="A46" s="19" t="s">
        <v>6</v>
      </c>
      <c r="B46" s="35">
        <v>898.1610081313346</v>
      </c>
    </row>
    <row r="47" spans="1:2">
      <c r="A47" s="19" t="s">
        <v>5</v>
      </c>
      <c r="B47" s="35">
        <v>1306.4782017473835</v>
      </c>
    </row>
    <row r="48" spans="1:2">
      <c r="A48" s="19" t="s">
        <v>4</v>
      </c>
      <c r="B48" s="35">
        <v>104.55762126809181</v>
      </c>
    </row>
    <row r="49" spans="1:2" s="9" customFormat="1">
      <c r="A49" s="19" t="s">
        <v>7</v>
      </c>
      <c r="B49" s="8">
        <v>15451.1486057817</v>
      </c>
    </row>
    <row r="50" spans="1:2" s="9" customFormat="1">
      <c r="A50" s="19" t="s">
        <v>25</v>
      </c>
      <c r="B50" s="8">
        <v>44140.1498444752</v>
      </c>
    </row>
    <row r="51" spans="1:2" s="9" customFormat="1">
      <c r="A51" s="19" t="s">
        <v>8</v>
      </c>
      <c r="B51" s="8">
        <v>37416.920725819298</v>
      </c>
    </row>
    <row r="52" spans="1:2">
      <c r="A52" s="34" t="s">
        <v>18</v>
      </c>
      <c r="B52" s="10">
        <f>SUM(B42:B51)</f>
        <v>194040.14184747013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-39826.02184747014</v>
      </c>
    </row>
    <row r="60" spans="1:2">
      <c r="A60" s="24" t="s">
        <v>24</v>
      </c>
      <c r="B60" s="14">
        <f>B35-B55</f>
        <v>28872.73</v>
      </c>
    </row>
    <row r="61" spans="1:2" ht="25.5" customHeight="1">
      <c r="A61" s="24" t="s">
        <v>27</v>
      </c>
      <c r="B61" s="13">
        <v>101112.34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C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106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111639.49999999999</v>
      </c>
    </row>
    <row r="4" spans="1:2">
      <c r="A4" s="44"/>
      <c r="B4" s="45"/>
    </row>
    <row r="5" spans="1:2">
      <c r="A5" s="18" t="s">
        <v>1</v>
      </c>
      <c r="B5" s="2">
        <f>SUM(B6:B16)</f>
        <v>88310.76999999999</v>
      </c>
    </row>
    <row r="6" spans="1:2">
      <c r="A6" s="19"/>
      <c r="B6" s="20"/>
    </row>
    <row r="7" spans="1:2">
      <c r="A7" s="19" t="s">
        <v>3</v>
      </c>
      <c r="B7" s="20">
        <v>17730.509999999998</v>
      </c>
    </row>
    <row r="8" spans="1:2">
      <c r="A8" s="19" t="s">
        <v>2</v>
      </c>
      <c r="B8" s="20">
        <v>8758.4500000000007</v>
      </c>
    </row>
    <row r="9" spans="1:2">
      <c r="A9" s="19" t="s">
        <v>9</v>
      </c>
      <c r="B9" s="20">
        <v>9612.93</v>
      </c>
    </row>
    <row r="10" spans="1:2">
      <c r="A10" s="19" t="s">
        <v>10</v>
      </c>
      <c r="B10" s="20">
        <v>12518.17</v>
      </c>
    </row>
    <row r="11" spans="1:2">
      <c r="A11" s="19" t="s">
        <v>6</v>
      </c>
      <c r="B11" s="20">
        <v>4315.1400000000003</v>
      </c>
    </row>
    <row r="12" spans="1:2">
      <c r="A12" s="19" t="s">
        <v>5</v>
      </c>
      <c r="B12" s="20">
        <v>4058.79</v>
      </c>
    </row>
    <row r="13" spans="1:2">
      <c r="A13" s="19" t="s">
        <v>4</v>
      </c>
      <c r="B13" s="20">
        <v>384.52</v>
      </c>
    </row>
    <row r="14" spans="1:2">
      <c r="A14" s="19" t="s">
        <v>7</v>
      </c>
      <c r="B14" s="21">
        <v>1580.79</v>
      </c>
    </row>
    <row r="15" spans="1:2">
      <c r="A15" s="19" t="s">
        <v>25</v>
      </c>
      <c r="B15" s="22">
        <v>12261.82</v>
      </c>
    </row>
    <row r="16" spans="1:2">
      <c r="A16" s="19" t="s">
        <v>8</v>
      </c>
      <c r="B16" s="23">
        <v>17089.650000000001</v>
      </c>
    </row>
    <row r="17" spans="1:2">
      <c r="A17" s="18" t="s">
        <v>11</v>
      </c>
      <c r="B17" s="3">
        <f>SUM(B18)</f>
        <v>23328.73</v>
      </c>
    </row>
    <row r="18" spans="1:2">
      <c r="A18" s="19" t="s">
        <v>12</v>
      </c>
      <c r="B18" s="22">
        <v>23328.73</v>
      </c>
    </row>
    <row r="19" spans="1:2">
      <c r="A19" s="24"/>
      <c r="B19" s="25"/>
    </row>
    <row r="20" spans="1:2">
      <c r="A20" s="43" t="s">
        <v>13</v>
      </c>
      <c r="B20" s="45">
        <f>B22+B34</f>
        <v>50614.840000000011</v>
      </c>
    </row>
    <row r="21" spans="1:2">
      <c r="A21" s="43"/>
      <c r="B21" s="45"/>
    </row>
    <row r="22" spans="1:2">
      <c r="A22" s="26" t="s">
        <v>14</v>
      </c>
      <c r="B22" s="3">
        <f>SUM(B23:B33)</f>
        <v>43002.760000000009</v>
      </c>
    </row>
    <row r="23" spans="1:2">
      <c r="A23" s="19"/>
      <c r="B23" s="27"/>
    </row>
    <row r="24" spans="1:2">
      <c r="A24" s="19" t="s">
        <v>3</v>
      </c>
      <c r="B24" s="21">
        <v>8633.84</v>
      </c>
    </row>
    <row r="25" spans="1:2">
      <c r="A25" s="19" t="s">
        <v>2</v>
      </c>
      <c r="B25" s="22">
        <v>4264.91</v>
      </c>
    </row>
    <row r="26" spans="1:2">
      <c r="A26" s="19" t="s">
        <v>9</v>
      </c>
      <c r="B26" s="28">
        <v>4681</v>
      </c>
    </row>
    <row r="27" spans="1:2">
      <c r="A27" s="19" t="s">
        <v>10</v>
      </c>
      <c r="B27" s="29">
        <v>6095.7</v>
      </c>
    </row>
    <row r="28" spans="1:2">
      <c r="A28" s="19" t="s">
        <v>6</v>
      </c>
      <c r="B28" s="30">
        <v>2101.25</v>
      </c>
    </row>
    <row r="29" spans="1:2">
      <c r="A29" s="19" t="s">
        <v>5</v>
      </c>
      <c r="B29" s="31">
        <v>1976.42</v>
      </c>
    </row>
    <row r="30" spans="1:2">
      <c r="A30" s="19" t="s">
        <v>4</v>
      </c>
      <c r="B30" s="23">
        <v>187.24</v>
      </c>
    </row>
    <row r="31" spans="1:2">
      <c r="A31" s="19" t="s">
        <v>7</v>
      </c>
      <c r="B31" s="32">
        <v>769.76</v>
      </c>
    </row>
    <row r="32" spans="1:2">
      <c r="A32" s="19" t="s">
        <v>25</v>
      </c>
      <c r="B32" s="33">
        <v>5970.87</v>
      </c>
    </row>
    <row r="33" spans="1:2">
      <c r="A33" s="19" t="s">
        <v>8</v>
      </c>
      <c r="B33" s="33">
        <v>8321.77</v>
      </c>
    </row>
    <row r="34" spans="1:2">
      <c r="A34" s="26" t="s">
        <v>15</v>
      </c>
      <c r="B34" s="3">
        <f>SUM(B35)</f>
        <v>7612.08</v>
      </c>
    </row>
    <row r="35" spans="1:2">
      <c r="A35" s="19" t="s">
        <v>12</v>
      </c>
      <c r="B35" s="22">
        <v>7612.08</v>
      </c>
    </row>
    <row r="36" spans="1:2">
      <c r="A36" s="34" t="s">
        <v>16</v>
      </c>
      <c r="B36" s="6">
        <f>B20/B3*100</f>
        <v>45.337752318847734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46972.450146441166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7309.6019389681996</v>
      </c>
    </row>
    <row r="43" spans="1:2">
      <c r="A43" s="19" t="s">
        <v>2</v>
      </c>
      <c r="B43" s="39">
        <v>4001.9929201785999</v>
      </c>
    </row>
    <row r="44" spans="1:2">
      <c r="A44" s="19" t="s">
        <v>9</v>
      </c>
      <c r="B44" s="39">
        <v>1255.6352528724001</v>
      </c>
    </row>
    <row r="45" spans="1:2">
      <c r="A45" s="19" t="s">
        <v>10</v>
      </c>
      <c r="B45" s="39">
        <v>5828.0901606447997</v>
      </c>
    </row>
    <row r="46" spans="1:2">
      <c r="A46" s="19" t="s">
        <v>6</v>
      </c>
      <c r="B46" s="39">
        <v>846.14594974758188</v>
      </c>
    </row>
    <row r="47" spans="1:2">
      <c r="A47" s="19" t="s">
        <v>5</v>
      </c>
      <c r="B47" s="39">
        <v>1230.8163334122428</v>
      </c>
    </row>
    <row r="48" spans="1:2">
      <c r="A48" s="19" t="s">
        <v>4</v>
      </c>
      <c r="B48" s="39">
        <v>98.50239205474476</v>
      </c>
    </row>
    <row r="49" spans="1:3" s="9" customFormat="1">
      <c r="A49" s="19" t="s">
        <v>7</v>
      </c>
      <c r="B49" s="39">
        <v>845.89286657068999</v>
      </c>
    </row>
    <row r="50" spans="1:3" s="9" customFormat="1">
      <c r="A50" s="19" t="s">
        <v>25</v>
      </c>
      <c r="B50" s="39">
        <v>8510.4737353628007</v>
      </c>
      <c r="C50" s="9" t="s">
        <v>26</v>
      </c>
    </row>
    <row r="51" spans="1:3" s="9" customFormat="1">
      <c r="A51" s="19" t="s">
        <v>8</v>
      </c>
      <c r="B51" s="39">
        <v>17045.298596629102</v>
      </c>
    </row>
    <row r="52" spans="1:3">
      <c r="A52" s="34" t="s">
        <v>18</v>
      </c>
      <c r="B52" s="10">
        <f>SUM(B42:B51)</f>
        <v>46972.450146441166</v>
      </c>
    </row>
    <row r="53" spans="1:3">
      <c r="A53" s="40" t="s">
        <v>15</v>
      </c>
      <c r="B53" s="40"/>
    </row>
    <row r="54" spans="1:3" ht="15" customHeight="1">
      <c r="A54" s="19" t="s">
        <v>12</v>
      </c>
      <c r="B54" s="11"/>
    </row>
    <row r="55" spans="1:3">
      <c r="A55" s="34" t="s">
        <v>19</v>
      </c>
      <c r="B55" s="12">
        <f>SUM(B54:B54)</f>
        <v>0</v>
      </c>
    </row>
    <row r="56" spans="1:3">
      <c r="A56" s="36"/>
      <c r="B56" s="37"/>
    </row>
    <row r="57" spans="1:3">
      <c r="A57" s="38"/>
      <c r="B57" s="25"/>
    </row>
    <row r="58" spans="1:3">
      <c r="A58" s="41" t="s">
        <v>20</v>
      </c>
      <c r="B58" s="41"/>
    </row>
    <row r="59" spans="1:3">
      <c r="A59" s="24" t="s">
        <v>23</v>
      </c>
      <c r="B59" s="13">
        <f>B22-B52</f>
        <v>-3969.6901464411567</v>
      </c>
    </row>
    <row r="60" spans="1:3">
      <c r="A60" s="24" t="s">
        <v>24</v>
      </c>
      <c r="B60" s="14">
        <f>B35-B55</f>
        <v>7612.08</v>
      </c>
    </row>
    <row r="61" spans="1:3" ht="25.5" customHeight="1">
      <c r="A61" s="24" t="s">
        <v>27</v>
      </c>
      <c r="B61" s="13">
        <v>61024.66</v>
      </c>
    </row>
    <row r="62" spans="1:3" s="15" customFormat="1" ht="12.75">
      <c r="A62" s="4"/>
      <c r="B62" s="5"/>
    </row>
    <row r="63" spans="1:3">
      <c r="A63" s="9" t="s">
        <v>22</v>
      </c>
      <c r="B63" s="16" t="s">
        <v>21</v>
      </c>
    </row>
    <row r="64" spans="1:3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2" t="s">
        <v>107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111634.41</v>
      </c>
    </row>
    <row r="4" spans="1:2">
      <c r="A4" s="44"/>
      <c r="B4" s="45"/>
    </row>
    <row r="5" spans="1:2">
      <c r="A5" s="18" t="s">
        <v>1</v>
      </c>
      <c r="B5" s="2">
        <f>SUM(B6:B16)</f>
        <v>87634.73</v>
      </c>
    </row>
    <row r="6" spans="1:2">
      <c r="A6" s="19"/>
      <c r="B6" s="20"/>
    </row>
    <row r="7" spans="1:2">
      <c r="A7" s="19" t="s">
        <v>3</v>
      </c>
      <c r="B7" s="20">
        <v>17594.78</v>
      </c>
    </row>
    <row r="8" spans="1:2">
      <c r="A8" s="19" t="s">
        <v>2</v>
      </c>
      <c r="B8" s="20">
        <v>8691.4</v>
      </c>
    </row>
    <row r="9" spans="1:2">
      <c r="A9" s="19" t="s">
        <v>9</v>
      </c>
      <c r="B9" s="20">
        <v>9539.34</v>
      </c>
    </row>
    <row r="10" spans="1:2">
      <c r="A10" s="19" t="s">
        <v>10</v>
      </c>
      <c r="B10" s="20">
        <v>12422.34</v>
      </c>
    </row>
    <row r="11" spans="1:2">
      <c r="A11" s="19" t="s">
        <v>6</v>
      </c>
      <c r="B11" s="20">
        <v>4282.1000000000004</v>
      </c>
    </row>
    <row r="12" spans="1:2">
      <c r="A12" s="19" t="s">
        <v>5</v>
      </c>
      <c r="B12" s="20">
        <v>4027.72</v>
      </c>
    </row>
    <row r="13" spans="1:2">
      <c r="A13" s="19" t="s">
        <v>4</v>
      </c>
      <c r="B13" s="20">
        <v>381.57</v>
      </c>
    </row>
    <row r="14" spans="1:2">
      <c r="A14" s="19" t="s">
        <v>7</v>
      </c>
      <c r="B14" s="21">
        <v>1568.69</v>
      </c>
    </row>
    <row r="15" spans="1:2">
      <c r="A15" s="19" t="s">
        <v>25</v>
      </c>
      <c r="B15" s="22">
        <v>12167.96</v>
      </c>
    </row>
    <row r="16" spans="1:2">
      <c r="A16" s="19" t="s">
        <v>8</v>
      </c>
      <c r="B16" s="23">
        <v>16958.830000000002</v>
      </c>
    </row>
    <row r="17" spans="1:2">
      <c r="A17" s="18" t="s">
        <v>11</v>
      </c>
      <c r="B17" s="3">
        <f>SUM(B18)</f>
        <v>23999.68</v>
      </c>
    </row>
    <row r="18" spans="1:2">
      <c r="A18" s="19" t="s">
        <v>12</v>
      </c>
      <c r="B18" s="22">
        <v>23999.68</v>
      </c>
    </row>
    <row r="19" spans="1:2">
      <c r="A19" s="24"/>
      <c r="B19" s="25"/>
    </row>
    <row r="20" spans="1:2">
      <c r="A20" s="43" t="s">
        <v>13</v>
      </c>
      <c r="B20" s="45">
        <f>B22+B34</f>
        <v>42344.6</v>
      </c>
    </row>
    <row r="21" spans="1:2">
      <c r="A21" s="43"/>
      <c r="B21" s="45"/>
    </row>
    <row r="22" spans="1:2">
      <c r="A22" s="26" t="s">
        <v>14</v>
      </c>
      <c r="B22" s="3">
        <f>SUM(B23:B33)</f>
        <v>37067.159999999996</v>
      </c>
    </row>
    <row r="23" spans="1:2">
      <c r="A23" s="19"/>
      <c r="B23" s="27"/>
    </row>
    <row r="24" spans="1:2">
      <c r="A24" s="19" t="s">
        <v>3</v>
      </c>
      <c r="B24" s="21">
        <v>7442.12</v>
      </c>
    </row>
    <row r="25" spans="1:2">
      <c r="A25" s="19" t="s">
        <v>2</v>
      </c>
      <c r="B25" s="22">
        <v>3676.23</v>
      </c>
    </row>
    <row r="26" spans="1:2">
      <c r="A26" s="19" t="s">
        <v>9</v>
      </c>
      <c r="B26" s="28">
        <v>4034.89</v>
      </c>
    </row>
    <row r="27" spans="1:2">
      <c r="A27" s="19" t="s">
        <v>10</v>
      </c>
      <c r="B27" s="29">
        <v>5254.32</v>
      </c>
    </row>
    <row r="28" spans="1:2">
      <c r="A28" s="19" t="s">
        <v>6</v>
      </c>
      <c r="B28" s="30">
        <v>1811.22</v>
      </c>
    </row>
    <row r="29" spans="1:2">
      <c r="A29" s="19" t="s">
        <v>5</v>
      </c>
      <c r="B29" s="31">
        <v>1703.62</v>
      </c>
    </row>
    <row r="30" spans="1:2">
      <c r="A30" s="19" t="s">
        <v>4</v>
      </c>
      <c r="B30" s="23">
        <v>161.4</v>
      </c>
    </row>
    <row r="31" spans="1:2">
      <c r="A31" s="19" t="s">
        <v>7</v>
      </c>
      <c r="B31" s="32">
        <v>663.51</v>
      </c>
    </row>
    <row r="32" spans="1:2">
      <c r="A32" s="19" t="s">
        <v>25</v>
      </c>
      <c r="B32" s="33">
        <v>5146.72</v>
      </c>
    </row>
    <row r="33" spans="1:2">
      <c r="A33" s="19" t="s">
        <v>8</v>
      </c>
      <c r="B33" s="33">
        <v>7173.13</v>
      </c>
    </row>
    <row r="34" spans="1:2">
      <c r="A34" s="26" t="s">
        <v>15</v>
      </c>
      <c r="B34" s="3">
        <f>SUM(B35)</f>
        <v>5277.44</v>
      </c>
    </row>
    <row r="35" spans="1:2">
      <c r="A35" s="19" t="s">
        <v>12</v>
      </c>
      <c r="B35" s="22">
        <v>5277.44</v>
      </c>
    </row>
    <row r="36" spans="1:2">
      <c r="A36" s="34" t="s">
        <v>16</v>
      </c>
      <c r="B36" s="6">
        <f>B20/B3*100</f>
        <v>37.931494420044856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42714.207889321333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7421.2767901873003</v>
      </c>
    </row>
    <row r="43" spans="1:2">
      <c r="A43" s="19" t="s">
        <v>2</v>
      </c>
      <c r="B43" s="39">
        <v>4092.3283583733</v>
      </c>
    </row>
    <row r="44" spans="1:2">
      <c r="A44" s="19" t="s">
        <v>9</v>
      </c>
      <c r="B44" s="39">
        <v>3341.1554803102999</v>
      </c>
    </row>
    <row r="45" spans="1:2">
      <c r="A45" s="19" t="s">
        <v>10</v>
      </c>
      <c r="B45" s="39">
        <v>5994.7230003908999</v>
      </c>
    </row>
    <row r="46" spans="1:2">
      <c r="A46" s="19" t="s">
        <v>6</v>
      </c>
      <c r="B46" s="39">
        <v>851.60495587498554</v>
      </c>
    </row>
    <row r="47" spans="1:2">
      <c r="A47" s="19" t="s">
        <v>5</v>
      </c>
      <c r="B47" s="39">
        <v>1238.7570839503862</v>
      </c>
    </row>
    <row r="48" spans="1:2">
      <c r="A48" s="19" t="s">
        <v>4</v>
      </c>
      <c r="B48" s="39">
        <v>99.137891358323742</v>
      </c>
    </row>
    <row r="49" spans="1:2" s="9" customFormat="1">
      <c r="A49" s="19" t="s">
        <v>7</v>
      </c>
      <c r="B49" s="39">
        <v>909.41475603243998</v>
      </c>
    </row>
    <row r="50" spans="1:2" s="9" customFormat="1">
      <c r="A50" s="19" t="s">
        <v>25</v>
      </c>
      <c r="B50" s="39">
        <v>6681.5090497845003</v>
      </c>
    </row>
    <row r="51" spans="1:2" s="9" customFormat="1">
      <c r="A51" s="19" t="s">
        <v>8</v>
      </c>
      <c r="B51" s="39">
        <v>12084.300523058901</v>
      </c>
    </row>
    <row r="52" spans="1:2">
      <c r="A52" s="34" t="s">
        <v>18</v>
      </c>
      <c r="B52" s="10">
        <f>SUM(B42:B51)</f>
        <v>42714.207889321333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-5647.0478893213367</v>
      </c>
    </row>
    <row r="60" spans="1:2">
      <c r="A60" s="24" t="s">
        <v>24</v>
      </c>
      <c r="B60" s="14">
        <f>B35-B55</f>
        <v>5277.44</v>
      </c>
    </row>
    <row r="61" spans="1:2" ht="25.5" customHeight="1">
      <c r="A61" s="24" t="s">
        <v>27</v>
      </c>
      <c r="B61" s="13">
        <v>69289.81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2" t="s">
        <v>108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115705.01999999999</v>
      </c>
    </row>
    <row r="4" spans="1:2">
      <c r="A4" s="44"/>
      <c r="B4" s="45"/>
    </row>
    <row r="5" spans="1:2">
      <c r="A5" s="18" t="s">
        <v>1</v>
      </c>
      <c r="B5" s="2">
        <f>SUM(B6:B16)</f>
        <v>91906.67</v>
      </c>
    </row>
    <row r="6" spans="1:2">
      <c r="A6" s="19"/>
      <c r="B6" s="20"/>
    </row>
    <row r="7" spans="1:2">
      <c r="A7" s="19" t="s">
        <v>3</v>
      </c>
      <c r="B7" s="20">
        <v>18452.48</v>
      </c>
    </row>
    <row r="8" spans="1:2">
      <c r="A8" s="19" t="s">
        <v>2</v>
      </c>
      <c r="B8" s="20">
        <v>9115.08</v>
      </c>
    </row>
    <row r="9" spans="1:2">
      <c r="A9" s="19" t="s">
        <v>9</v>
      </c>
      <c r="B9" s="20">
        <v>10004.36</v>
      </c>
    </row>
    <row r="10" spans="1:2">
      <c r="A10" s="19" t="s">
        <v>10</v>
      </c>
      <c r="B10" s="20">
        <v>13027.89</v>
      </c>
    </row>
    <row r="11" spans="1:2">
      <c r="A11" s="19" t="s">
        <v>6</v>
      </c>
      <c r="B11" s="20">
        <v>4490.84</v>
      </c>
    </row>
    <row r="12" spans="1:2">
      <c r="A12" s="19" t="s">
        <v>5</v>
      </c>
      <c r="B12" s="20">
        <v>4224.0600000000004</v>
      </c>
    </row>
    <row r="13" spans="1:2">
      <c r="A13" s="19" t="s">
        <v>4</v>
      </c>
      <c r="B13" s="20">
        <v>400.17</v>
      </c>
    </row>
    <row r="14" spans="1:2">
      <c r="A14" s="19" t="s">
        <v>7</v>
      </c>
      <c r="B14" s="21">
        <v>1645.16</v>
      </c>
    </row>
    <row r="15" spans="1:2">
      <c r="A15" s="19" t="s">
        <v>25</v>
      </c>
      <c r="B15" s="22">
        <v>12761.11</v>
      </c>
    </row>
    <row r="16" spans="1:2">
      <c r="A16" s="19" t="s">
        <v>8</v>
      </c>
      <c r="B16" s="23">
        <v>17785.52</v>
      </c>
    </row>
    <row r="17" spans="1:2">
      <c r="A17" s="18" t="s">
        <v>11</v>
      </c>
      <c r="B17" s="3">
        <f>SUM(B18)</f>
        <v>23798.35</v>
      </c>
    </row>
    <row r="18" spans="1:2">
      <c r="A18" s="19" t="s">
        <v>12</v>
      </c>
      <c r="B18" s="22">
        <v>23798.35</v>
      </c>
    </row>
    <row r="19" spans="1:2">
      <c r="A19" s="24"/>
      <c r="B19" s="25"/>
    </row>
    <row r="20" spans="1:2">
      <c r="A20" s="43" t="s">
        <v>13</v>
      </c>
      <c r="B20" s="45">
        <f>B22+B34</f>
        <v>22705.200000000001</v>
      </c>
    </row>
    <row r="21" spans="1:2">
      <c r="A21" s="43"/>
      <c r="B21" s="45"/>
    </row>
    <row r="22" spans="1:2">
      <c r="A22" s="26" t="s">
        <v>14</v>
      </c>
      <c r="B22" s="3">
        <f>SUM(B23:B33)</f>
        <v>15082.48</v>
      </c>
    </row>
    <row r="23" spans="1:2">
      <c r="A23" s="19"/>
      <c r="B23" s="27"/>
    </row>
    <row r="24" spans="1:2">
      <c r="A24" s="19" t="s">
        <v>3</v>
      </c>
      <c r="B24" s="21">
        <v>3028.17</v>
      </c>
    </row>
    <row r="25" spans="1:2">
      <c r="A25" s="19" t="s">
        <v>2</v>
      </c>
      <c r="B25" s="22">
        <v>1495.84</v>
      </c>
    </row>
    <row r="26" spans="1:2">
      <c r="A26" s="19" t="s">
        <v>9</v>
      </c>
      <c r="B26" s="28">
        <v>1641.78</v>
      </c>
    </row>
    <row r="27" spans="1:2">
      <c r="A27" s="19" t="s">
        <v>10</v>
      </c>
      <c r="B27" s="29">
        <v>2137.96</v>
      </c>
    </row>
    <row r="28" spans="1:2">
      <c r="A28" s="19" t="s">
        <v>6</v>
      </c>
      <c r="B28" s="30">
        <v>736.98</v>
      </c>
    </row>
    <row r="29" spans="1:2">
      <c r="A29" s="19" t="s">
        <v>5</v>
      </c>
      <c r="B29" s="31">
        <v>693.2</v>
      </c>
    </row>
    <row r="30" spans="1:2">
      <c r="A30" s="19" t="s">
        <v>4</v>
      </c>
      <c r="B30" s="23">
        <v>65.67</v>
      </c>
    </row>
    <row r="31" spans="1:2">
      <c r="A31" s="19" t="s">
        <v>7</v>
      </c>
      <c r="B31" s="32">
        <v>269.98</v>
      </c>
    </row>
    <row r="32" spans="1:2">
      <c r="A32" s="19" t="s">
        <v>25</v>
      </c>
      <c r="B32" s="33">
        <v>2094.1799999999998</v>
      </c>
    </row>
    <row r="33" spans="1:2">
      <c r="A33" s="19" t="s">
        <v>8</v>
      </c>
      <c r="B33" s="33">
        <v>2918.72</v>
      </c>
    </row>
    <row r="34" spans="1:2">
      <c r="A34" s="26" t="s">
        <v>15</v>
      </c>
      <c r="B34" s="3">
        <f>SUM(B35)</f>
        <v>7622.72</v>
      </c>
    </row>
    <row r="35" spans="1:2">
      <c r="A35" s="19" t="s">
        <v>12</v>
      </c>
      <c r="B35" s="22">
        <v>7622.72</v>
      </c>
    </row>
    <row r="36" spans="1:2">
      <c r="A36" s="34" t="s">
        <v>16</v>
      </c>
      <c r="B36" s="6">
        <f>B20/B3*100</f>
        <v>19.62334909928714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38210.372441327199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7345.4221742648997</v>
      </c>
    </row>
    <row r="43" spans="1:2">
      <c r="A43" s="19" t="s">
        <v>2</v>
      </c>
      <c r="B43" s="39">
        <v>2030.9684380901001</v>
      </c>
    </row>
    <row r="44" spans="1:2">
      <c r="A44" s="19" t="s">
        <v>9</v>
      </c>
      <c r="B44" s="39">
        <v>3283.0662692204</v>
      </c>
    </row>
    <row r="45" spans="1:2">
      <c r="A45" s="19" t="s">
        <v>10</v>
      </c>
      <c r="B45" s="39">
        <v>5881.5384299973002</v>
      </c>
    </row>
    <row r="46" spans="1:2">
      <c r="A46" s="19" t="s">
        <v>6</v>
      </c>
      <c r="B46" s="39">
        <v>847.89695171297546</v>
      </c>
    </row>
    <row r="47" spans="1:2">
      <c r="A47" s="19" t="s">
        <v>5</v>
      </c>
      <c r="B47" s="39">
        <v>233.36336660372001</v>
      </c>
    </row>
    <row r="48" spans="1:2">
      <c r="A48" s="19" t="s">
        <v>4</v>
      </c>
      <c r="B48" s="39">
        <v>98.706231454005945</v>
      </c>
    </row>
    <row r="49" spans="1:2" s="9" customFormat="1">
      <c r="A49" s="19" t="s">
        <v>7</v>
      </c>
      <c r="B49" s="39">
        <v>866.26781224709998</v>
      </c>
    </row>
    <row r="50" spans="1:2" s="9" customFormat="1">
      <c r="A50" s="19" t="s">
        <v>25</v>
      </c>
      <c r="B50" s="39">
        <v>3565.3341192338999</v>
      </c>
    </row>
    <row r="51" spans="1:2" s="9" customFormat="1">
      <c r="A51" s="19" t="s">
        <v>8</v>
      </c>
      <c r="B51" s="39">
        <v>14057.8086485028</v>
      </c>
    </row>
    <row r="52" spans="1:2">
      <c r="A52" s="34" t="s">
        <v>18</v>
      </c>
      <c r="B52" s="10">
        <f>SUM(B42:B51)</f>
        <v>38210.372441327199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-23127.8924413272</v>
      </c>
    </row>
    <row r="60" spans="1:2">
      <c r="A60" s="24" t="s">
        <v>24</v>
      </c>
      <c r="B60" s="14">
        <f>B35-B55</f>
        <v>7622.72</v>
      </c>
    </row>
    <row r="61" spans="1:2" ht="25.5" customHeight="1">
      <c r="A61" s="24" t="s">
        <v>27</v>
      </c>
      <c r="B61" s="13">
        <v>92999.82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7" customHeight="1">
      <c r="A1" s="42" t="s">
        <v>109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103956.55</v>
      </c>
    </row>
    <row r="4" spans="1:2">
      <c r="A4" s="44"/>
      <c r="B4" s="45"/>
    </row>
    <row r="5" spans="1:2">
      <c r="A5" s="18" t="s">
        <v>1</v>
      </c>
      <c r="B5" s="2">
        <f>SUM(B6:B16)</f>
        <v>81237.58</v>
      </c>
    </row>
    <row r="6" spans="1:2">
      <c r="A6" s="19"/>
      <c r="B6" s="20"/>
    </row>
    <row r="7" spans="1:2">
      <c r="A7" s="19" t="s">
        <v>3</v>
      </c>
      <c r="B7" s="20">
        <v>16310.4</v>
      </c>
    </row>
    <row r="8" spans="1:2">
      <c r="A8" s="19" t="s">
        <v>2</v>
      </c>
      <c r="B8" s="20">
        <v>8056.94</v>
      </c>
    </row>
    <row r="9" spans="1:2">
      <c r="A9" s="19" t="s">
        <v>9</v>
      </c>
      <c r="B9" s="20">
        <v>8842.99</v>
      </c>
    </row>
    <row r="10" spans="1:2">
      <c r="A10" s="19" t="s">
        <v>10</v>
      </c>
      <c r="B10" s="20">
        <v>11515.53</v>
      </c>
    </row>
    <row r="11" spans="1:2">
      <c r="A11" s="19" t="s">
        <v>6</v>
      </c>
      <c r="B11" s="20">
        <v>3969.52</v>
      </c>
    </row>
    <row r="12" spans="1:2">
      <c r="A12" s="19" t="s">
        <v>5</v>
      </c>
      <c r="B12" s="20">
        <v>3733.71</v>
      </c>
    </row>
    <row r="13" spans="1:2">
      <c r="A13" s="19" t="s">
        <v>4</v>
      </c>
      <c r="B13" s="20">
        <v>353.72</v>
      </c>
    </row>
    <row r="14" spans="1:2">
      <c r="A14" s="19" t="s">
        <v>7</v>
      </c>
      <c r="B14" s="21">
        <v>1454.18</v>
      </c>
    </row>
    <row r="15" spans="1:2">
      <c r="A15" s="19" t="s">
        <v>25</v>
      </c>
      <c r="B15" s="22">
        <v>11279.72</v>
      </c>
    </row>
    <row r="16" spans="1:2">
      <c r="A16" s="19" t="s">
        <v>8</v>
      </c>
      <c r="B16" s="23">
        <v>15720.87</v>
      </c>
    </row>
    <row r="17" spans="1:2">
      <c r="A17" s="18" t="s">
        <v>11</v>
      </c>
      <c r="B17" s="3">
        <f>SUM(B18)</f>
        <v>22718.97</v>
      </c>
    </row>
    <row r="18" spans="1:2">
      <c r="A18" s="19" t="s">
        <v>12</v>
      </c>
      <c r="B18" s="22">
        <v>22718.97</v>
      </c>
    </row>
    <row r="19" spans="1:2">
      <c r="A19" s="24"/>
      <c r="B19" s="25"/>
    </row>
    <row r="20" spans="1:2">
      <c r="A20" s="43" t="s">
        <v>13</v>
      </c>
      <c r="B20" s="45">
        <f>B22+B34</f>
        <v>27084.12</v>
      </c>
    </row>
    <row r="21" spans="1:2">
      <c r="A21" s="43"/>
      <c r="B21" s="45"/>
    </row>
    <row r="22" spans="1:2">
      <c r="A22" s="26" t="s">
        <v>14</v>
      </c>
      <c r="B22" s="3">
        <f>SUM(B23:B33)</f>
        <v>22472.16</v>
      </c>
    </row>
    <row r="23" spans="1:2">
      <c r="A23" s="19"/>
      <c r="B23" s="27"/>
    </row>
    <row r="24" spans="1:2">
      <c r="A24" s="19" t="s">
        <v>3</v>
      </c>
      <c r="B24" s="21">
        <v>4511.82</v>
      </c>
    </row>
    <row r="25" spans="1:2">
      <c r="A25" s="19" t="s">
        <v>2</v>
      </c>
      <c r="B25" s="22">
        <v>2228.73</v>
      </c>
    </row>
    <row r="26" spans="1:2">
      <c r="A26" s="19" t="s">
        <v>9</v>
      </c>
      <c r="B26" s="28">
        <v>2446.17</v>
      </c>
    </row>
    <row r="27" spans="1:2">
      <c r="A27" s="19" t="s">
        <v>10</v>
      </c>
      <c r="B27" s="29">
        <v>3185.46</v>
      </c>
    </row>
    <row r="28" spans="1:2">
      <c r="A28" s="19" t="s">
        <v>6</v>
      </c>
      <c r="B28" s="30">
        <v>1098.06</v>
      </c>
    </row>
    <row r="29" spans="1:2">
      <c r="A29" s="19" t="s">
        <v>5</v>
      </c>
      <c r="B29" s="31">
        <v>1032.83</v>
      </c>
    </row>
    <row r="30" spans="1:2">
      <c r="A30" s="19" t="s">
        <v>4</v>
      </c>
      <c r="B30" s="23">
        <v>97.85</v>
      </c>
    </row>
    <row r="31" spans="1:2">
      <c r="A31" s="19" t="s">
        <v>7</v>
      </c>
      <c r="B31" s="32">
        <v>402.26</v>
      </c>
    </row>
    <row r="32" spans="1:2">
      <c r="A32" s="19" t="s">
        <v>25</v>
      </c>
      <c r="B32" s="33">
        <v>3120.23</v>
      </c>
    </row>
    <row r="33" spans="1:2">
      <c r="A33" s="19" t="s">
        <v>8</v>
      </c>
      <c r="B33" s="33">
        <v>4348.75</v>
      </c>
    </row>
    <row r="34" spans="1:2">
      <c r="A34" s="26" t="s">
        <v>15</v>
      </c>
      <c r="B34" s="3">
        <f>SUM(B35)</f>
        <v>4611.96</v>
      </c>
    </row>
    <row r="35" spans="1:2">
      <c r="A35" s="19" t="s">
        <v>12</v>
      </c>
      <c r="B35" s="22">
        <v>4611.96</v>
      </c>
    </row>
    <row r="36" spans="1:2">
      <c r="A36" s="34" t="s">
        <v>16</v>
      </c>
      <c r="B36" s="6">
        <f>B20/B3*100</f>
        <v>26.053307848327016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33024.800055493433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8070.2551708571</v>
      </c>
    </row>
    <row r="43" spans="1:2">
      <c r="A43" s="19" t="s">
        <v>2</v>
      </c>
      <c r="B43" s="39">
        <v>2617.2965652406001</v>
      </c>
    </row>
    <row r="44" spans="1:2">
      <c r="A44" s="19" t="s">
        <v>9</v>
      </c>
      <c r="B44" s="39">
        <v>3838.1409529682001</v>
      </c>
    </row>
    <row r="45" spans="1:2">
      <c r="A45" s="19" t="s">
        <v>10</v>
      </c>
      <c r="B45" s="39">
        <v>2963.0798804248002</v>
      </c>
    </row>
    <row r="46" spans="1:2">
      <c r="A46" s="19" t="s">
        <v>6</v>
      </c>
      <c r="B46" s="39">
        <v>883.3289914832942</v>
      </c>
    </row>
    <row r="47" spans="1:2">
      <c r="A47" s="19" t="s">
        <v>5</v>
      </c>
      <c r="B47" s="39">
        <v>1284.9033323607296</v>
      </c>
    </row>
    <row r="48" spans="1:2">
      <c r="A48" s="19" t="s">
        <v>4</v>
      </c>
      <c r="B48" s="39">
        <v>102.83098165082058</v>
      </c>
    </row>
    <row r="49" spans="1:2" s="9" customFormat="1">
      <c r="A49" s="19" t="s">
        <v>7</v>
      </c>
      <c r="B49" s="39">
        <v>1278.5608306403001</v>
      </c>
    </row>
    <row r="50" spans="1:2" s="9" customFormat="1">
      <c r="A50" s="19" t="s">
        <v>25</v>
      </c>
      <c r="B50" s="39">
        <v>4675.4501222728004</v>
      </c>
    </row>
    <row r="51" spans="1:2" s="9" customFormat="1">
      <c r="A51" s="19" t="s">
        <v>8</v>
      </c>
      <c r="B51" s="39">
        <v>7310.9532275947904</v>
      </c>
    </row>
    <row r="52" spans="1:2">
      <c r="A52" s="34" t="s">
        <v>18</v>
      </c>
      <c r="B52" s="10">
        <f>SUM(B42:B51)</f>
        <v>33024.800055493433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-10552.640055493433</v>
      </c>
    </row>
    <row r="60" spans="1:2">
      <c r="A60" s="24" t="s">
        <v>24</v>
      </c>
      <c r="B60" s="14">
        <f>B35-B55</f>
        <v>4611.96</v>
      </c>
    </row>
    <row r="61" spans="1:2" ht="25.5" customHeight="1">
      <c r="A61" s="24" t="s">
        <v>27</v>
      </c>
      <c r="B61" s="13">
        <v>76872.929999999993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2" t="s">
        <v>110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105498.55000000002</v>
      </c>
    </row>
    <row r="4" spans="1:2">
      <c r="A4" s="44"/>
      <c r="B4" s="45"/>
    </row>
    <row r="5" spans="1:2">
      <c r="A5" s="18" t="s">
        <v>1</v>
      </c>
      <c r="B5" s="2">
        <f>SUM(B6:B16)</f>
        <v>82883.48000000001</v>
      </c>
    </row>
    <row r="6" spans="1:2">
      <c r="A6" s="19"/>
      <c r="B6" s="20"/>
    </row>
    <row r="7" spans="1:2">
      <c r="A7" s="19" t="s">
        <v>3</v>
      </c>
      <c r="B7" s="20">
        <v>16640.86</v>
      </c>
    </row>
    <row r="8" spans="1:2">
      <c r="A8" s="19" t="s">
        <v>2</v>
      </c>
      <c r="B8" s="20">
        <v>8220.18</v>
      </c>
    </row>
    <row r="9" spans="1:2">
      <c r="A9" s="19" t="s">
        <v>9</v>
      </c>
      <c r="B9" s="20">
        <v>9022.15</v>
      </c>
    </row>
    <row r="10" spans="1:2">
      <c r="A10" s="19" t="s">
        <v>10</v>
      </c>
      <c r="B10" s="20">
        <v>11748.84</v>
      </c>
    </row>
    <row r="11" spans="1:2">
      <c r="A11" s="19" t="s">
        <v>6</v>
      </c>
      <c r="B11" s="20">
        <v>4049.94</v>
      </c>
    </row>
    <row r="12" spans="1:2">
      <c r="A12" s="19" t="s">
        <v>5</v>
      </c>
      <c r="B12" s="20">
        <v>3809.35</v>
      </c>
    </row>
    <row r="13" spans="1:2">
      <c r="A13" s="19" t="s">
        <v>4</v>
      </c>
      <c r="B13" s="20">
        <v>360.89</v>
      </c>
    </row>
    <row r="14" spans="1:2">
      <c r="A14" s="19" t="s">
        <v>7</v>
      </c>
      <c r="B14" s="21">
        <v>1483.64</v>
      </c>
    </row>
    <row r="15" spans="1:2">
      <c r="A15" s="19" t="s">
        <v>25</v>
      </c>
      <c r="B15" s="22">
        <v>11508.25</v>
      </c>
    </row>
    <row r="16" spans="1:2">
      <c r="A16" s="19" t="s">
        <v>8</v>
      </c>
      <c r="B16" s="23">
        <v>16039.38</v>
      </c>
    </row>
    <row r="17" spans="1:2">
      <c r="A17" s="18" t="s">
        <v>11</v>
      </c>
      <c r="B17" s="3">
        <f>SUM(B18)</f>
        <v>22615.07</v>
      </c>
    </row>
    <row r="18" spans="1:2">
      <c r="A18" s="19" t="s">
        <v>12</v>
      </c>
      <c r="B18" s="22">
        <v>22615.07</v>
      </c>
    </row>
    <row r="19" spans="1:2">
      <c r="A19" s="24"/>
      <c r="B19" s="25"/>
    </row>
    <row r="20" spans="1:2">
      <c r="A20" s="43" t="s">
        <v>13</v>
      </c>
      <c r="B20" s="45">
        <f>B22+B34</f>
        <v>32718.079999999994</v>
      </c>
    </row>
    <row r="21" spans="1:2">
      <c r="A21" s="43"/>
      <c r="B21" s="45"/>
    </row>
    <row r="22" spans="1:2">
      <c r="A22" s="26" t="s">
        <v>14</v>
      </c>
      <c r="B22" s="3">
        <f>SUM(B23:B33)</f>
        <v>27378.159999999996</v>
      </c>
    </row>
    <row r="23" spans="1:2">
      <c r="A23" s="19"/>
      <c r="B23" s="27"/>
    </row>
    <row r="24" spans="1:2">
      <c r="A24" s="19" t="s">
        <v>3</v>
      </c>
      <c r="B24" s="21">
        <v>5496.82</v>
      </c>
    </row>
    <row r="25" spans="1:2">
      <c r="A25" s="19" t="s">
        <v>2</v>
      </c>
      <c r="B25" s="22">
        <v>2715.3</v>
      </c>
    </row>
    <row r="26" spans="1:2">
      <c r="A26" s="19" t="s">
        <v>9</v>
      </c>
      <c r="B26" s="28">
        <v>2980.21</v>
      </c>
    </row>
    <row r="27" spans="1:2">
      <c r="A27" s="19" t="s">
        <v>10</v>
      </c>
      <c r="B27" s="29">
        <v>3880.89</v>
      </c>
    </row>
    <row r="28" spans="1:2">
      <c r="A28" s="19" t="s">
        <v>6</v>
      </c>
      <c r="B28" s="30">
        <v>1337.78</v>
      </c>
    </row>
    <row r="29" spans="1:2">
      <c r="A29" s="19" t="s">
        <v>5</v>
      </c>
      <c r="B29" s="31">
        <v>1258.31</v>
      </c>
    </row>
    <row r="30" spans="1:2">
      <c r="A30" s="19" t="s">
        <v>4</v>
      </c>
      <c r="B30" s="23">
        <v>119.21</v>
      </c>
    </row>
    <row r="31" spans="1:2">
      <c r="A31" s="19" t="s">
        <v>7</v>
      </c>
      <c r="B31" s="32">
        <v>490.08</v>
      </c>
    </row>
    <row r="32" spans="1:2">
      <c r="A32" s="19" t="s">
        <v>25</v>
      </c>
      <c r="B32" s="33">
        <v>3801.42</v>
      </c>
    </row>
    <row r="33" spans="1:2">
      <c r="A33" s="19" t="s">
        <v>8</v>
      </c>
      <c r="B33" s="33">
        <v>5298.14</v>
      </c>
    </row>
    <row r="34" spans="1:2">
      <c r="A34" s="26" t="s">
        <v>15</v>
      </c>
      <c r="B34" s="3">
        <f>SUM(B35)</f>
        <v>5339.92</v>
      </c>
    </row>
    <row r="35" spans="1:2">
      <c r="A35" s="19" t="s">
        <v>12</v>
      </c>
      <c r="B35" s="22">
        <v>5339.92</v>
      </c>
    </row>
    <row r="36" spans="1:2">
      <c r="A36" s="34" t="s">
        <v>16</v>
      </c>
      <c r="B36" s="6">
        <f>B20/B3*100</f>
        <v>31.012824346874901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42714.207889321333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7421.2767901873003</v>
      </c>
    </row>
    <row r="43" spans="1:2">
      <c r="A43" s="19" t="s">
        <v>2</v>
      </c>
      <c r="B43" s="39">
        <v>4092.3283583733</v>
      </c>
    </row>
    <row r="44" spans="1:2">
      <c r="A44" s="19" t="s">
        <v>9</v>
      </c>
      <c r="B44" s="39">
        <v>3341.1554803102999</v>
      </c>
    </row>
    <row r="45" spans="1:2">
      <c r="A45" s="19" t="s">
        <v>10</v>
      </c>
      <c r="B45" s="39">
        <v>5994.7230003908999</v>
      </c>
    </row>
    <row r="46" spans="1:2">
      <c r="A46" s="19" t="s">
        <v>6</v>
      </c>
      <c r="B46" s="39">
        <v>851.60495587498554</v>
      </c>
    </row>
    <row r="47" spans="1:2">
      <c r="A47" s="19" t="s">
        <v>5</v>
      </c>
      <c r="B47" s="39">
        <v>1238.7570839503862</v>
      </c>
    </row>
    <row r="48" spans="1:2">
      <c r="A48" s="19" t="s">
        <v>4</v>
      </c>
      <c r="B48" s="39">
        <v>99.137891358323742</v>
      </c>
    </row>
    <row r="49" spans="1:2" s="9" customFormat="1">
      <c r="A49" s="19" t="s">
        <v>7</v>
      </c>
      <c r="B49" s="39">
        <v>909.41475603243998</v>
      </c>
    </row>
    <row r="50" spans="1:2" s="9" customFormat="1">
      <c r="A50" s="19" t="s">
        <v>25</v>
      </c>
      <c r="B50" s="39">
        <v>6681.5090497845003</v>
      </c>
    </row>
    <row r="51" spans="1:2" s="9" customFormat="1">
      <c r="A51" s="19" t="s">
        <v>8</v>
      </c>
      <c r="B51" s="39">
        <v>12084.300523058901</v>
      </c>
    </row>
    <row r="52" spans="1:2">
      <c r="A52" s="34" t="s">
        <v>18</v>
      </c>
      <c r="B52" s="10">
        <f>SUM(B42:B51)</f>
        <v>42714.207889321333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-15336.047889321337</v>
      </c>
    </row>
    <row r="60" spans="1:2">
      <c r="A60" s="24" t="s">
        <v>24</v>
      </c>
      <c r="B60" s="14">
        <f>B35-B55</f>
        <v>5339.92</v>
      </c>
    </row>
    <row r="61" spans="1:2" ht="25.5" customHeight="1">
      <c r="A61" s="24" t="s">
        <v>27</v>
      </c>
      <c r="B61" s="13">
        <v>72780.47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3.25" customHeight="1">
      <c r="A1" s="42" t="s">
        <v>111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87112.82</v>
      </c>
    </row>
    <row r="4" spans="1:2">
      <c r="A4" s="44"/>
      <c r="B4" s="45"/>
    </row>
    <row r="5" spans="1:2">
      <c r="A5" s="18" t="s">
        <v>1</v>
      </c>
      <c r="B5" s="2">
        <f>SUM(B6:B16)</f>
        <v>66744.510000000009</v>
      </c>
    </row>
    <row r="6" spans="1:2">
      <c r="A6" s="19"/>
      <c r="B6" s="20"/>
    </row>
    <row r="7" spans="1:2">
      <c r="A7" s="19" t="s">
        <v>3</v>
      </c>
      <c r="B7" s="20">
        <v>13400.57</v>
      </c>
    </row>
    <row r="8" spans="1:2">
      <c r="A8" s="19" t="s">
        <v>2</v>
      </c>
      <c r="B8" s="20">
        <v>6619.56</v>
      </c>
    </row>
    <row r="9" spans="1:2">
      <c r="A9" s="19" t="s">
        <v>9</v>
      </c>
      <c r="B9" s="20">
        <v>7265.37</v>
      </c>
    </row>
    <row r="10" spans="1:2">
      <c r="A10" s="19" t="s">
        <v>10</v>
      </c>
      <c r="B10" s="20">
        <v>9461.1200000000008</v>
      </c>
    </row>
    <row r="11" spans="1:2">
      <c r="A11" s="19" t="s">
        <v>6</v>
      </c>
      <c r="B11" s="20">
        <v>3261.34</v>
      </c>
    </row>
    <row r="12" spans="1:2">
      <c r="A12" s="19" t="s">
        <v>5</v>
      </c>
      <c r="B12" s="20">
        <v>3067.6</v>
      </c>
    </row>
    <row r="13" spans="1:2">
      <c r="A13" s="19" t="s">
        <v>4</v>
      </c>
      <c r="B13" s="20">
        <v>290.61</v>
      </c>
    </row>
    <row r="14" spans="1:2">
      <c r="A14" s="19" t="s">
        <v>7</v>
      </c>
      <c r="B14" s="21">
        <v>1194.75</v>
      </c>
    </row>
    <row r="15" spans="1:2">
      <c r="A15" s="19" t="s">
        <v>25</v>
      </c>
      <c r="B15" s="22">
        <v>9267.3799999999992</v>
      </c>
    </row>
    <row r="16" spans="1:2">
      <c r="A16" s="19" t="s">
        <v>8</v>
      </c>
      <c r="B16" s="23">
        <v>12916.21</v>
      </c>
    </row>
    <row r="17" spans="1:2">
      <c r="A17" s="18" t="s">
        <v>11</v>
      </c>
      <c r="B17" s="3">
        <f>SUM(B18)</f>
        <v>20368.310000000001</v>
      </c>
    </row>
    <row r="18" spans="1:2">
      <c r="A18" s="19" t="s">
        <v>12</v>
      </c>
      <c r="B18" s="22">
        <v>20368.310000000001</v>
      </c>
    </row>
    <row r="19" spans="1:2">
      <c r="A19" s="24"/>
      <c r="B19" s="25"/>
    </row>
    <row r="20" spans="1:2">
      <c r="A20" s="43" t="s">
        <v>13</v>
      </c>
      <c r="B20" s="45">
        <f>B22+B34</f>
        <v>36275.85</v>
      </c>
    </row>
    <row r="21" spans="1:2">
      <c r="A21" s="43"/>
      <c r="B21" s="45"/>
    </row>
    <row r="22" spans="1:2">
      <c r="A22" s="26" t="s">
        <v>14</v>
      </c>
      <c r="B22" s="3">
        <f>SUM(B23:B33)</f>
        <v>29351.4</v>
      </c>
    </row>
    <row r="23" spans="1:2">
      <c r="A23" s="19"/>
      <c r="B23" s="27"/>
    </row>
    <row r="24" spans="1:2">
      <c r="A24" s="19" t="s">
        <v>3</v>
      </c>
      <c r="B24" s="21">
        <v>5893</v>
      </c>
    </row>
    <row r="25" spans="1:2">
      <c r="A25" s="19" t="s">
        <v>2</v>
      </c>
      <c r="B25" s="22">
        <v>2911</v>
      </c>
    </row>
    <row r="26" spans="1:2">
      <c r="A26" s="19" t="s">
        <v>9</v>
      </c>
      <c r="B26" s="28">
        <v>3195</v>
      </c>
    </row>
    <row r="27" spans="1:2">
      <c r="A27" s="19" t="s">
        <v>10</v>
      </c>
      <c r="B27" s="29">
        <v>4160.6000000000004</v>
      </c>
    </row>
    <row r="28" spans="1:2">
      <c r="A28" s="19" t="s">
        <v>6</v>
      </c>
      <c r="B28" s="30">
        <v>1434.2</v>
      </c>
    </row>
    <row r="29" spans="1:2">
      <c r="A29" s="19" t="s">
        <v>5</v>
      </c>
      <c r="B29" s="31">
        <v>1349</v>
      </c>
    </row>
    <row r="30" spans="1:2">
      <c r="A30" s="19" t="s">
        <v>4</v>
      </c>
      <c r="B30" s="23">
        <v>127.8</v>
      </c>
    </row>
    <row r="31" spans="1:2">
      <c r="A31" s="19" t="s">
        <v>7</v>
      </c>
      <c r="B31" s="32">
        <v>525.4</v>
      </c>
    </row>
    <row r="32" spans="1:2">
      <c r="A32" s="19" t="s">
        <v>25</v>
      </c>
      <c r="B32" s="33">
        <v>4075.4</v>
      </c>
    </row>
    <row r="33" spans="1:2">
      <c r="A33" s="19" t="s">
        <v>8</v>
      </c>
      <c r="B33" s="33">
        <v>5680</v>
      </c>
    </row>
    <row r="34" spans="1:2">
      <c r="A34" s="26" t="s">
        <v>15</v>
      </c>
      <c r="B34" s="3">
        <f>SUM(B35)</f>
        <v>6924.45</v>
      </c>
    </row>
    <row r="35" spans="1:2">
      <c r="A35" s="19" t="s">
        <v>12</v>
      </c>
      <c r="B35" s="22">
        <v>6924.45</v>
      </c>
    </row>
    <row r="36" spans="1:2">
      <c r="A36" s="34" t="s">
        <v>16</v>
      </c>
      <c r="B36" s="6">
        <f>B20/B3*100</f>
        <v>41.642378240079928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36070.418150217767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7324.3514476197997</v>
      </c>
    </row>
    <row r="43" spans="1:2">
      <c r="A43" s="19" t="s">
        <v>2</v>
      </c>
      <c r="B43" s="39">
        <v>4013.9240157892</v>
      </c>
    </row>
    <row r="44" spans="1:2">
      <c r="A44" s="19" t="s">
        <v>9</v>
      </c>
      <c r="B44" s="39">
        <v>3266.9303772510002</v>
      </c>
    </row>
    <row r="45" spans="1:2">
      <c r="A45" s="19" t="s">
        <v>10</v>
      </c>
      <c r="B45" s="39">
        <v>5850.0982715545997</v>
      </c>
    </row>
    <row r="46" spans="1:2">
      <c r="A46" s="19" t="s">
        <v>6</v>
      </c>
      <c r="B46" s="39">
        <v>846.86695055686164</v>
      </c>
    </row>
    <row r="47" spans="1:2">
      <c r="A47" s="19" t="s">
        <v>5</v>
      </c>
      <c r="B47" s="39">
        <v>1231.8651117852053</v>
      </c>
    </row>
    <row r="48" spans="1:2">
      <c r="A48" s="19" t="s">
        <v>4</v>
      </c>
      <c r="B48" s="39">
        <v>98.586325925028774</v>
      </c>
    </row>
    <row r="49" spans="1:2" s="9" customFormat="1">
      <c r="A49" s="19" t="s">
        <v>7</v>
      </c>
      <c r="B49" s="39">
        <v>854.28255008451004</v>
      </c>
    </row>
    <row r="50" spans="1:2" s="9" customFormat="1">
      <c r="A50" s="19" t="s">
        <v>25</v>
      </c>
      <c r="B50" s="39">
        <v>6533.0633051921004</v>
      </c>
    </row>
    <row r="51" spans="1:2" s="9" customFormat="1">
      <c r="A51" s="19" t="s">
        <v>8</v>
      </c>
      <c r="B51" s="39">
        <v>6050.4497944594623</v>
      </c>
    </row>
    <row r="52" spans="1:2">
      <c r="A52" s="34" t="s">
        <v>18</v>
      </c>
      <c r="B52" s="10">
        <f>SUM(B42:B51)</f>
        <v>36070.418150217767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-6719.0181502177657</v>
      </c>
    </row>
    <row r="60" spans="1:2">
      <c r="A60" s="24" t="s">
        <v>24</v>
      </c>
      <c r="B60" s="14">
        <f>B35-B55</f>
        <v>6924.45</v>
      </c>
    </row>
    <row r="61" spans="1:2" ht="25.5" customHeight="1">
      <c r="A61" s="24" t="s">
        <v>27</v>
      </c>
      <c r="B61" s="13">
        <v>50836.94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8" customHeight="1">
      <c r="A1" s="42" t="s">
        <v>112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120181.41</v>
      </c>
    </row>
    <row r="4" spans="1:2">
      <c r="A4" s="44"/>
      <c r="B4" s="45"/>
    </row>
    <row r="5" spans="1:2">
      <c r="A5" s="18" t="s">
        <v>1</v>
      </c>
      <c r="B5" s="2">
        <f>SUM(B6:B16)</f>
        <v>94229.46</v>
      </c>
    </row>
    <row r="6" spans="1:2">
      <c r="A6" s="19"/>
      <c r="B6" s="20"/>
    </row>
    <row r="7" spans="1:2">
      <c r="A7" s="19" t="s">
        <v>3</v>
      </c>
      <c r="B7" s="20">
        <v>18918.830000000002</v>
      </c>
    </row>
    <row r="8" spans="1:2">
      <c r="A8" s="19" t="s">
        <v>2</v>
      </c>
      <c r="B8" s="20">
        <v>9345.4500000000007</v>
      </c>
    </row>
    <row r="9" spans="1:2">
      <c r="A9" s="19" t="s">
        <v>9</v>
      </c>
      <c r="B9" s="20">
        <v>10257.200000000001</v>
      </c>
    </row>
    <row r="10" spans="1:2">
      <c r="A10" s="19" t="s">
        <v>10</v>
      </c>
      <c r="B10" s="20">
        <v>13357.15</v>
      </c>
    </row>
    <row r="11" spans="1:2">
      <c r="A11" s="19" t="s">
        <v>6</v>
      </c>
      <c r="B11" s="20">
        <v>4604.34</v>
      </c>
    </row>
    <row r="12" spans="1:2">
      <c r="A12" s="19" t="s">
        <v>5</v>
      </c>
      <c r="B12" s="20">
        <v>4330.82</v>
      </c>
    </row>
    <row r="13" spans="1:2">
      <c r="A13" s="19" t="s">
        <v>4</v>
      </c>
      <c r="B13" s="20">
        <v>410.29</v>
      </c>
    </row>
    <row r="14" spans="1:2">
      <c r="A14" s="19" t="s">
        <v>7</v>
      </c>
      <c r="B14" s="21">
        <v>1686.74</v>
      </c>
    </row>
    <row r="15" spans="1:2">
      <c r="A15" s="19" t="s">
        <v>25</v>
      </c>
      <c r="B15" s="22">
        <v>13083.62</v>
      </c>
    </row>
    <row r="16" spans="1:2">
      <c r="A16" s="19" t="s">
        <v>8</v>
      </c>
      <c r="B16" s="23">
        <v>18235.02</v>
      </c>
    </row>
    <row r="17" spans="1:2">
      <c r="A17" s="18" t="s">
        <v>11</v>
      </c>
      <c r="B17" s="3">
        <f>SUM(B18)</f>
        <v>25951.95</v>
      </c>
    </row>
    <row r="18" spans="1:2">
      <c r="A18" s="19" t="s">
        <v>12</v>
      </c>
      <c r="B18" s="22">
        <v>25951.95</v>
      </c>
    </row>
    <row r="19" spans="1:2">
      <c r="A19" s="24"/>
      <c r="B19" s="25"/>
    </row>
    <row r="20" spans="1:2">
      <c r="A20" s="43" t="s">
        <v>13</v>
      </c>
      <c r="B20" s="45">
        <f>B22+B34</f>
        <v>28829.919999999998</v>
      </c>
    </row>
    <row r="21" spans="1:2">
      <c r="A21" s="43"/>
      <c r="B21" s="45"/>
    </row>
    <row r="22" spans="1:2">
      <c r="A22" s="26" t="s">
        <v>14</v>
      </c>
      <c r="B22" s="3">
        <f>SUM(B23:B33)</f>
        <v>23520.93</v>
      </c>
    </row>
    <row r="23" spans="1:2">
      <c r="A23" s="19"/>
      <c r="B23" s="27"/>
    </row>
    <row r="24" spans="1:2">
      <c r="A24" s="19" t="s">
        <v>3</v>
      </c>
      <c r="B24" s="21">
        <v>4722.3900000000003</v>
      </c>
    </row>
    <row r="25" spans="1:2">
      <c r="A25" s="19" t="s">
        <v>2</v>
      </c>
      <c r="B25" s="22">
        <v>2332.75</v>
      </c>
    </row>
    <row r="26" spans="1:2">
      <c r="A26" s="19" t="s">
        <v>9</v>
      </c>
      <c r="B26" s="28">
        <v>2560.33</v>
      </c>
    </row>
    <row r="27" spans="1:2">
      <c r="A27" s="19" t="s">
        <v>10</v>
      </c>
      <c r="B27" s="29">
        <v>3334.12</v>
      </c>
    </row>
    <row r="28" spans="1:2">
      <c r="A28" s="19" t="s">
        <v>6</v>
      </c>
      <c r="B28" s="30">
        <v>1149.31</v>
      </c>
    </row>
    <row r="29" spans="1:2">
      <c r="A29" s="19" t="s">
        <v>5</v>
      </c>
      <c r="B29" s="31">
        <v>1081.03</v>
      </c>
    </row>
    <row r="30" spans="1:2">
      <c r="A30" s="19" t="s">
        <v>4</v>
      </c>
      <c r="B30" s="23">
        <v>102.41</v>
      </c>
    </row>
    <row r="31" spans="1:2">
      <c r="A31" s="19" t="s">
        <v>7</v>
      </c>
      <c r="B31" s="32">
        <v>421.03</v>
      </c>
    </row>
    <row r="32" spans="1:2">
      <c r="A32" s="19" t="s">
        <v>25</v>
      </c>
      <c r="B32" s="33">
        <v>3265.85</v>
      </c>
    </row>
    <row r="33" spans="1:2">
      <c r="A33" s="19" t="s">
        <v>8</v>
      </c>
      <c r="B33" s="33">
        <v>4551.71</v>
      </c>
    </row>
    <row r="34" spans="1:2">
      <c r="A34" s="26" t="s">
        <v>15</v>
      </c>
      <c r="B34" s="3">
        <f>SUM(B35)</f>
        <v>5308.99</v>
      </c>
    </row>
    <row r="35" spans="1:2">
      <c r="A35" s="19" t="s">
        <v>12</v>
      </c>
      <c r="B35" s="22">
        <v>5308.99</v>
      </c>
    </row>
    <row r="36" spans="1:2">
      <c r="A36" s="34" t="s">
        <v>16</v>
      </c>
      <c r="B36" s="6">
        <f>B20/B3*100</f>
        <v>23.98866846378321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42070.418150217709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7324.3514476197997</v>
      </c>
    </row>
    <row r="43" spans="1:2">
      <c r="A43" s="19" t="s">
        <v>2</v>
      </c>
      <c r="B43" s="39">
        <v>4013.9240157892</v>
      </c>
    </row>
    <row r="44" spans="1:2">
      <c r="A44" s="19" t="s">
        <v>9</v>
      </c>
      <c r="B44" s="39">
        <v>3266.9303772510002</v>
      </c>
    </row>
    <row r="45" spans="1:2">
      <c r="A45" s="19" t="s">
        <v>10</v>
      </c>
      <c r="B45" s="39">
        <v>5850.0982715545997</v>
      </c>
    </row>
    <row r="46" spans="1:2">
      <c r="A46" s="19" t="s">
        <v>6</v>
      </c>
      <c r="B46" s="39">
        <v>846.86695055686164</v>
      </c>
    </row>
    <row r="47" spans="1:2">
      <c r="A47" s="19" t="s">
        <v>5</v>
      </c>
      <c r="B47" s="39">
        <v>1231.8651117852053</v>
      </c>
    </row>
    <row r="48" spans="1:2">
      <c r="A48" s="19" t="s">
        <v>4</v>
      </c>
      <c r="B48" s="39">
        <v>98.586325925028774</v>
      </c>
    </row>
    <row r="49" spans="1:2" s="9" customFormat="1">
      <c r="A49" s="19" t="s">
        <v>7</v>
      </c>
      <c r="B49" s="39">
        <v>854.28255008451004</v>
      </c>
    </row>
    <row r="50" spans="1:2" s="9" customFormat="1">
      <c r="A50" s="19" t="s">
        <v>25</v>
      </c>
      <c r="B50" s="39">
        <v>6533.0633051921004</v>
      </c>
    </row>
    <row r="51" spans="1:2" s="9" customFormat="1">
      <c r="A51" s="19" t="s">
        <v>8</v>
      </c>
      <c r="B51" s="39">
        <v>12050.4497944594</v>
      </c>
    </row>
    <row r="52" spans="1:2">
      <c r="A52" s="34" t="s">
        <v>18</v>
      </c>
      <c r="B52" s="10">
        <f>SUM(B42:B51)</f>
        <v>42070.418150217709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-18549.488150217709</v>
      </c>
    </row>
    <row r="60" spans="1:2">
      <c r="A60" s="24" t="s">
        <v>24</v>
      </c>
      <c r="B60" s="14">
        <f>B35-B55</f>
        <v>5308.99</v>
      </c>
    </row>
    <row r="61" spans="1:2" ht="25.5" customHeight="1">
      <c r="A61" s="24" t="s">
        <v>27</v>
      </c>
      <c r="B61" s="13">
        <v>91351.49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1" sqref="B61"/>
    </sheetView>
  </sheetViews>
  <sheetFormatPr defaultRowHeight="15"/>
  <cols>
    <col min="1" max="1" width="74.28515625" customWidth="1"/>
    <col min="2" max="2" width="17" style="17" customWidth="1"/>
  </cols>
  <sheetData>
    <row r="1" spans="1:2" ht="60" customHeight="1">
      <c r="A1" s="42" t="s">
        <v>113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169126</v>
      </c>
    </row>
    <row r="4" spans="1:2">
      <c r="A4" s="44"/>
      <c r="B4" s="45"/>
    </row>
    <row r="5" spans="1:2">
      <c r="A5" s="18" t="s">
        <v>1</v>
      </c>
      <c r="B5" s="2">
        <f>SUM(B6:B16)</f>
        <v>131623.16</v>
      </c>
    </row>
    <row r="6" spans="1:2">
      <c r="A6" s="19"/>
      <c r="B6" s="20"/>
    </row>
    <row r="7" spans="1:2">
      <c r="A7" s="19" t="s">
        <v>3</v>
      </c>
      <c r="B7" s="20">
        <v>26426.52</v>
      </c>
    </row>
    <row r="8" spans="1:2">
      <c r="A8" s="19" t="s">
        <v>2</v>
      </c>
      <c r="B8" s="20">
        <v>13054.06</v>
      </c>
    </row>
    <row r="9" spans="1:2">
      <c r="A9" s="19" t="s">
        <v>9</v>
      </c>
      <c r="B9" s="20">
        <v>14327.63</v>
      </c>
    </row>
    <row r="10" spans="1:2">
      <c r="A10" s="19" t="s">
        <v>10</v>
      </c>
      <c r="B10" s="20">
        <v>18657.759999999998</v>
      </c>
    </row>
    <row r="11" spans="1:2">
      <c r="A11" s="19" t="s">
        <v>6</v>
      </c>
      <c r="B11" s="20">
        <v>6431.51</v>
      </c>
    </row>
    <row r="12" spans="1:2">
      <c r="A12" s="19" t="s">
        <v>5</v>
      </c>
      <c r="B12" s="20">
        <v>6049.44</v>
      </c>
    </row>
    <row r="13" spans="1:2">
      <c r="A13" s="19" t="s">
        <v>4</v>
      </c>
      <c r="B13" s="20">
        <v>573.11</v>
      </c>
    </row>
    <row r="14" spans="1:2">
      <c r="A14" s="19" t="s">
        <v>7</v>
      </c>
      <c r="B14" s="21">
        <v>2356.1</v>
      </c>
    </row>
    <row r="15" spans="1:2">
      <c r="A15" s="19" t="s">
        <v>25</v>
      </c>
      <c r="B15" s="22">
        <v>18275.689999999999</v>
      </c>
    </row>
    <row r="16" spans="1:2">
      <c r="A16" s="19" t="s">
        <v>8</v>
      </c>
      <c r="B16" s="23">
        <v>25471.34</v>
      </c>
    </row>
    <row r="17" spans="1:2">
      <c r="A17" s="18" t="s">
        <v>11</v>
      </c>
      <c r="B17" s="3">
        <f>SUM(B18)</f>
        <v>37502.839999999997</v>
      </c>
    </row>
    <row r="18" spans="1:2">
      <c r="A18" s="19" t="s">
        <v>12</v>
      </c>
      <c r="B18" s="22">
        <v>37502.839999999997</v>
      </c>
    </row>
    <row r="19" spans="1:2">
      <c r="A19" s="24"/>
      <c r="B19" s="25"/>
    </row>
    <row r="20" spans="1:2">
      <c r="A20" s="43" t="s">
        <v>13</v>
      </c>
      <c r="B20" s="45">
        <f>B22+B34</f>
        <v>44199.38</v>
      </c>
    </row>
    <row r="21" spans="1:2">
      <c r="A21" s="43"/>
      <c r="B21" s="45"/>
    </row>
    <row r="22" spans="1:2">
      <c r="A22" s="26" t="s">
        <v>14</v>
      </c>
      <c r="B22" s="3">
        <f>SUM(B23:B33)</f>
        <v>35242.269999999997</v>
      </c>
    </row>
    <row r="23" spans="1:2">
      <c r="A23" s="19"/>
      <c r="B23" s="27"/>
    </row>
    <row r="24" spans="1:2">
      <c r="A24" s="19" t="s">
        <v>3</v>
      </c>
      <c r="B24" s="21">
        <v>7075.73</v>
      </c>
    </row>
    <row r="25" spans="1:2">
      <c r="A25" s="19" t="s">
        <v>2</v>
      </c>
      <c r="B25" s="22">
        <v>3495.24</v>
      </c>
    </row>
    <row r="26" spans="1:2">
      <c r="A26" s="19" t="s">
        <v>9</v>
      </c>
      <c r="B26" s="28">
        <v>3836.24</v>
      </c>
    </row>
    <row r="27" spans="1:2">
      <c r="A27" s="19" t="s">
        <v>10</v>
      </c>
      <c r="B27" s="29">
        <v>4995.6400000000003</v>
      </c>
    </row>
    <row r="28" spans="1:2">
      <c r="A28" s="19" t="s">
        <v>6</v>
      </c>
      <c r="B28" s="30">
        <v>1722.05</v>
      </c>
    </row>
    <row r="29" spans="1:2">
      <c r="A29" s="19" t="s">
        <v>5</v>
      </c>
      <c r="B29" s="31">
        <v>1619.75</v>
      </c>
    </row>
    <row r="30" spans="1:2">
      <c r="A30" s="19" t="s">
        <v>4</v>
      </c>
      <c r="B30" s="23">
        <v>153.44999999999999</v>
      </c>
    </row>
    <row r="31" spans="1:2">
      <c r="A31" s="19" t="s">
        <v>7</v>
      </c>
      <c r="B31" s="32">
        <v>630.85</v>
      </c>
    </row>
    <row r="32" spans="1:2">
      <c r="A32" s="19" t="s">
        <v>25</v>
      </c>
      <c r="B32" s="33">
        <v>4893.34</v>
      </c>
    </row>
    <row r="33" spans="1:2">
      <c r="A33" s="19" t="s">
        <v>8</v>
      </c>
      <c r="B33" s="33">
        <v>6819.98</v>
      </c>
    </row>
    <row r="34" spans="1:2">
      <c r="A34" s="26" t="s">
        <v>15</v>
      </c>
      <c r="B34" s="3">
        <f>SUM(B35)</f>
        <v>8957.11</v>
      </c>
    </row>
    <row r="35" spans="1:2">
      <c r="A35" s="19" t="s">
        <v>12</v>
      </c>
      <c r="B35" s="22">
        <v>8957.11</v>
      </c>
    </row>
    <row r="36" spans="1:2">
      <c r="A36" s="34" t="s">
        <v>16</v>
      </c>
      <c r="B36" s="6">
        <f>B20/B3*100</f>
        <v>26.133994773127728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43757.540539519679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7728.9093992060998</v>
      </c>
    </row>
    <row r="43" spans="1:2">
      <c r="A43" s="19" t="s">
        <v>2</v>
      </c>
      <c r="B43" s="39">
        <v>4341.1769239661999</v>
      </c>
    </row>
    <row r="44" spans="1:2">
      <c r="A44" s="19" t="s">
        <v>9</v>
      </c>
      <c r="B44" s="39">
        <v>3576.7395030636999</v>
      </c>
    </row>
    <row r="45" spans="1:2">
      <c r="A45" s="19" t="s">
        <v>10</v>
      </c>
      <c r="B45" s="39">
        <v>6453.7493136536996</v>
      </c>
    </row>
    <row r="46" spans="1:2">
      <c r="A46" s="19" t="s">
        <v>6</v>
      </c>
      <c r="B46" s="39">
        <v>866.64297275424883</v>
      </c>
    </row>
    <row r="47" spans="1:2">
      <c r="A47" s="19" t="s">
        <v>5</v>
      </c>
      <c r="B47" s="39">
        <v>1260.6316043007439</v>
      </c>
    </row>
    <row r="48" spans="1:2">
      <c r="A48" s="19" t="s">
        <v>4</v>
      </c>
      <c r="B48" s="39">
        <v>100.88851208139043</v>
      </c>
    </row>
    <row r="49" spans="1:2" s="9" customFormat="1">
      <c r="A49" s="19" t="s">
        <v>7</v>
      </c>
      <c r="B49" s="39">
        <v>1084.3995836063</v>
      </c>
    </row>
    <row r="50" spans="1:2" s="9" customFormat="1">
      <c r="A50" s="19" t="s">
        <v>25</v>
      </c>
      <c r="B50" s="39">
        <v>7152.6629347952003</v>
      </c>
    </row>
    <row r="51" spans="1:2" s="9" customFormat="1">
      <c r="A51" s="19" t="s">
        <v>8</v>
      </c>
      <c r="B51" s="39">
        <v>11191.739792092099</v>
      </c>
    </row>
    <row r="52" spans="1:2">
      <c r="A52" s="34" t="s">
        <v>18</v>
      </c>
      <c r="B52" s="10">
        <f>SUM(B42:B51)</f>
        <v>43757.540539519679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-8515.2705395196826</v>
      </c>
    </row>
    <row r="60" spans="1:2">
      <c r="A60" s="24" t="s">
        <v>24</v>
      </c>
      <c r="B60" s="14">
        <f>B35-B55</f>
        <v>8957.11</v>
      </c>
    </row>
    <row r="61" spans="1:2" ht="25.5" customHeight="1">
      <c r="A61" s="24" t="s">
        <v>27</v>
      </c>
      <c r="B61" s="13">
        <v>124926.62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6.5" customHeight="1">
      <c r="A1" s="42" t="s">
        <v>114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161802.43</v>
      </c>
    </row>
    <row r="4" spans="1:2">
      <c r="A4" s="44"/>
      <c r="B4" s="45"/>
    </row>
    <row r="5" spans="1:2">
      <c r="A5" s="18" t="s">
        <v>1</v>
      </c>
      <c r="B5" s="2">
        <f>SUM(B6:B16)</f>
        <v>125736.78999999998</v>
      </c>
    </row>
    <row r="6" spans="1:2">
      <c r="A6" s="19"/>
      <c r="B6" s="20"/>
    </row>
    <row r="7" spans="1:2">
      <c r="A7" s="19" t="s">
        <v>3</v>
      </c>
      <c r="B7" s="20">
        <v>25244.68</v>
      </c>
    </row>
    <row r="8" spans="1:2">
      <c r="A8" s="19" t="s">
        <v>2</v>
      </c>
      <c r="B8" s="20">
        <v>12470.27</v>
      </c>
    </row>
    <row r="9" spans="1:2">
      <c r="A9" s="19" t="s">
        <v>9</v>
      </c>
      <c r="B9" s="20">
        <v>13686.88</v>
      </c>
    </row>
    <row r="10" spans="1:2">
      <c r="A10" s="19" t="s">
        <v>10</v>
      </c>
      <c r="B10" s="20">
        <v>17823.36</v>
      </c>
    </row>
    <row r="11" spans="1:2">
      <c r="A11" s="19" t="s">
        <v>6</v>
      </c>
      <c r="B11" s="20">
        <v>6143.89</v>
      </c>
    </row>
    <row r="12" spans="1:2">
      <c r="A12" s="19" t="s">
        <v>5</v>
      </c>
      <c r="B12" s="20">
        <v>5778.9</v>
      </c>
    </row>
    <row r="13" spans="1:2">
      <c r="A13" s="19" t="s">
        <v>4</v>
      </c>
      <c r="B13" s="20">
        <v>547.48</v>
      </c>
    </row>
    <row r="14" spans="1:2">
      <c r="A14" s="19" t="s">
        <v>7</v>
      </c>
      <c r="B14" s="21">
        <v>2250.73</v>
      </c>
    </row>
    <row r="15" spans="1:2">
      <c r="A15" s="19" t="s">
        <v>25</v>
      </c>
      <c r="B15" s="22">
        <v>17458.37</v>
      </c>
    </row>
    <row r="16" spans="1:2">
      <c r="A16" s="19" t="s">
        <v>8</v>
      </c>
      <c r="B16" s="23">
        <v>24332.23</v>
      </c>
    </row>
    <row r="17" spans="1:2">
      <c r="A17" s="18" t="s">
        <v>11</v>
      </c>
      <c r="B17" s="3">
        <f>SUM(B18)</f>
        <v>36065.64</v>
      </c>
    </row>
    <row r="18" spans="1:2">
      <c r="A18" s="19" t="s">
        <v>12</v>
      </c>
      <c r="B18" s="22">
        <v>36065.64</v>
      </c>
    </row>
    <row r="19" spans="1:2">
      <c r="A19" s="24"/>
      <c r="B19" s="25"/>
    </row>
    <row r="20" spans="1:2">
      <c r="A20" s="43" t="s">
        <v>13</v>
      </c>
      <c r="B20" s="45">
        <f>B22+B34</f>
        <v>37343.969999999994</v>
      </c>
    </row>
    <row r="21" spans="1:2">
      <c r="A21" s="43"/>
      <c r="B21" s="45"/>
    </row>
    <row r="22" spans="1:2">
      <c r="A22" s="26" t="s">
        <v>14</v>
      </c>
      <c r="B22" s="3">
        <f>SUM(B23:B33)</f>
        <v>29511.269999999993</v>
      </c>
    </row>
    <row r="23" spans="1:2">
      <c r="A23" s="19"/>
      <c r="B23" s="27"/>
    </row>
    <row r="24" spans="1:2">
      <c r="A24" s="19" t="s">
        <v>3</v>
      </c>
      <c r="B24" s="21">
        <v>5925.1</v>
      </c>
    </row>
    <row r="25" spans="1:2">
      <c r="A25" s="19" t="s">
        <v>2</v>
      </c>
      <c r="B25" s="22">
        <v>2926.85</v>
      </c>
    </row>
    <row r="26" spans="1:2">
      <c r="A26" s="19" t="s">
        <v>9</v>
      </c>
      <c r="B26" s="28">
        <v>3212.4</v>
      </c>
    </row>
    <row r="27" spans="1:2">
      <c r="A27" s="19" t="s">
        <v>10</v>
      </c>
      <c r="B27" s="29">
        <v>4183.26</v>
      </c>
    </row>
    <row r="28" spans="1:2">
      <c r="A28" s="19" t="s">
        <v>6</v>
      </c>
      <c r="B28" s="30">
        <v>1442.01</v>
      </c>
    </row>
    <row r="29" spans="1:2">
      <c r="A29" s="19" t="s">
        <v>5</v>
      </c>
      <c r="B29" s="31">
        <v>1356.35</v>
      </c>
    </row>
    <row r="30" spans="1:2">
      <c r="A30" s="19" t="s">
        <v>4</v>
      </c>
      <c r="B30" s="23">
        <v>128.5</v>
      </c>
    </row>
    <row r="31" spans="1:2">
      <c r="A31" s="19" t="s">
        <v>7</v>
      </c>
      <c r="B31" s="32">
        <v>528.26</v>
      </c>
    </row>
    <row r="32" spans="1:2">
      <c r="A32" s="19" t="s">
        <v>25</v>
      </c>
      <c r="B32" s="33">
        <v>4097.6000000000004</v>
      </c>
    </row>
    <row r="33" spans="1:2">
      <c r="A33" s="19" t="s">
        <v>8</v>
      </c>
      <c r="B33" s="33">
        <v>5710.94</v>
      </c>
    </row>
    <row r="34" spans="1:2">
      <c r="A34" s="26" t="s">
        <v>15</v>
      </c>
      <c r="B34" s="3">
        <f>SUM(B35)</f>
        <v>7832.7</v>
      </c>
    </row>
    <row r="35" spans="1:2">
      <c r="A35" s="19" t="s">
        <v>12</v>
      </c>
      <c r="B35" s="22">
        <v>7832.7</v>
      </c>
    </row>
    <row r="36" spans="1:2">
      <c r="A36" s="34" t="s">
        <v>16</v>
      </c>
      <c r="B36" s="6">
        <f>B20/B3*100</f>
        <v>23.079980937245502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40322.335874214674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7362.278755581</v>
      </c>
    </row>
    <row r="43" spans="1:2">
      <c r="A43" s="19" t="s">
        <v>2</v>
      </c>
      <c r="B43" s="39">
        <v>4044.6039759308001</v>
      </c>
    </row>
    <row r="44" spans="1:2">
      <c r="A44" s="19" t="s">
        <v>9</v>
      </c>
      <c r="B44" s="39">
        <v>3295.9749827958999</v>
      </c>
    </row>
    <row r="45" spans="1:2">
      <c r="A45" s="19" t="s">
        <v>10</v>
      </c>
      <c r="B45" s="39">
        <v>5906.6905567514004</v>
      </c>
    </row>
    <row r="46" spans="1:2">
      <c r="A46" s="19" t="s">
        <v>6</v>
      </c>
      <c r="B46" s="39">
        <v>848.72095263786662</v>
      </c>
    </row>
    <row r="47" spans="1:2">
      <c r="A47" s="19" t="s">
        <v>5</v>
      </c>
      <c r="B47" s="39">
        <v>1234.5619704585367</v>
      </c>
    </row>
    <row r="48" spans="1:2">
      <c r="A48" s="19" t="s">
        <v>4</v>
      </c>
      <c r="B48" s="39">
        <v>98.802155877187673</v>
      </c>
    </row>
    <row r="49" spans="1:2" s="9" customFormat="1">
      <c r="A49" s="19" t="s">
        <v>7</v>
      </c>
      <c r="B49" s="39">
        <v>875.85602197718003</v>
      </c>
    </row>
    <row r="50" spans="1:2" s="9" customFormat="1">
      <c r="A50" s="19" t="s">
        <v>25</v>
      </c>
      <c r="B50" s="39">
        <v>6591.1507704673004</v>
      </c>
    </row>
    <row r="51" spans="1:2" s="9" customFormat="1">
      <c r="A51" s="19" t="s">
        <v>8</v>
      </c>
      <c r="B51" s="39">
        <v>10063.6957317375</v>
      </c>
    </row>
    <row r="52" spans="1:2">
      <c r="A52" s="34" t="s">
        <v>18</v>
      </c>
      <c r="B52" s="10">
        <f>SUM(B42:B51)</f>
        <v>40322.335874214674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-10811.065874214681</v>
      </c>
    </row>
    <row r="60" spans="1:2">
      <c r="A60" s="24" t="s">
        <v>24</v>
      </c>
      <c r="B60" s="14">
        <f>B35-B55</f>
        <v>7832.7</v>
      </c>
    </row>
    <row r="61" spans="1:2" ht="25.5" customHeight="1">
      <c r="A61" s="24" t="s">
        <v>27</v>
      </c>
      <c r="B61" s="13">
        <v>124458.46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1:B64"/>
  <sheetViews>
    <sheetView topLeftCell="A46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2" t="s">
        <v>115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170340.99</v>
      </c>
    </row>
    <row r="4" spans="1:2">
      <c r="A4" s="44"/>
      <c r="B4" s="45"/>
    </row>
    <row r="5" spans="1:2">
      <c r="A5" s="18" t="s">
        <v>1</v>
      </c>
      <c r="B5" s="2">
        <f>SUM(B6:B16)</f>
        <v>132202.18</v>
      </c>
    </row>
    <row r="6" spans="1:2">
      <c r="A6" s="19"/>
      <c r="B6" s="20"/>
    </row>
    <row r="7" spans="1:2">
      <c r="A7" s="19" t="s">
        <v>3</v>
      </c>
      <c r="B7" s="20">
        <v>26542.77</v>
      </c>
    </row>
    <row r="8" spans="1:2">
      <c r="A8" s="19" t="s">
        <v>2</v>
      </c>
      <c r="B8" s="20">
        <v>13111.49</v>
      </c>
    </row>
    <row r="9" spans="1:2">
      <c r="A9" s="19" t="s">
        <v>9</v>
      </c>
      <c r="B9" s="20">
        <v>14390.66</v>
      </c>
    </row>
    <row r="10" spans="1:2">
      <c r="A10" s="19" t="s">
        <v>10</v>
      </c>
      <c r="B10" s="20">
        <v>18739.830000000002</v>
      </c>
    </row>
    <row r="11" spans="1:2">
      <c r="A11" s="19" t="s">
        <v>6</v>
      </c>
      <c r="B11" s="20">
        <v>6459.81</v>
      </c>
    </row>
    <row r="12" spans="1:2">
      <c r="A12" s="19" t="s">
        <v>5</v>
      </c>
      <c r="B12" s="20">
        <v>6076.06</v>
      </c>
    </row>
    <row r="13" spans="1:2">
      <c r="A13" s="19" t="s">
        <v>4</v>
      </c>
      <c r="B13" s="20">
        <v>575.63</v>
      </c>
    </row>
    <row r="14" spans="1:2">
      <c r="A14" s="19" t="s">
        <v>7</v>
      </c>
      <c r="B14" s="21">
        <v>2366.46</v>
      </c>
    </row>
    <row r="15" spans="1:2">
      <c r="A15" s="19" t="s">
        <v>25</v>
      </c>
      <c r="B15" s="22">
        <v>18356.080000000002</v>
      </c>
    </row>
    <row r="16" spans="1:2">
      <c r="A16" s="19" t="s">
        <v>8</v>
      </c>
      <c r="B16" s="23">
        <v>25583.39</v>
      </c>
    </row>
    <row r="17" spans="1:2">
      <c r="A17" s="18" t="s">
        <v>11</v>
      </c>
      <c r="B17" s="3">
        <f>SUM(B18)</f>
        <v>38138.81</v>
      </c>
    </row>
    <row r="18" spans="1:2">
      <c r="A18" s="19" t="s">
        <v>12</v>
      </c>
      <c r="B18" s="22">
        <v>38138.81</v>
      </c>
    </row>
    <row r="19" spans="1:2">
      <c r="A19" s="24"/>
      <c r="B19" s="25"/>
    </row>
    <row r="20" spans="1:2">
      <c r="A20" s="43" t="s">
        <v>13</v>
      </c>
      <c r="B20" s="45">
        <f>B22+B34</f>
        <v>63579.53</v>
      </c>
    </row>
    <row r="21" spans="1:2">
      <c r="A21" s="43"/>
      <c r="B21" s="45"/>
    </row>
    <row r="22" spans="1:2">
      <c r="A22" s="26" t="s">
        <v>14</v>
      </c>
      <c r="B22" s="3">
        <f>SUM(B23:B33)</f>
        <v>50192.28</v>
      </c>
    </row>
    <row r="23" spans="1:2">
      <c r="A23" s="19"/>
      <c r="B23" s="27"/>
    </row>
    <row r="24" spans="1:2">
      <c r="A24" s="19" t="s">
        <v>3</v>
      </c>
      <c r="B24" s="21">
        <v>10077.31</v>
      </c>
    </row>
    <row r="25" spans="1:2">
      <c r="A25" s="19" t="s">
        <v>2</v>
      </c>
      <c r="B25" s="22">
        <v>4977.95</v>
      </c>
    </row>
    <row r="26" spans="1:2">
      <c r="A26" s="19" t="s">
        <v>9</v>
      </c>
      <c r="B26" s="28">
        <v>5463.6</v>
      </c>
    </row>
    <row r="27" spans="1:2">
      <c r="A27" s="19" t="s">
        <v>10</v>
      </c>
      <c r="B27" s="29">
        <v>7114.82</v>
      </c>
    </row>
    <row r="28" spans="1:2">
      <c r="A28" s="19" t="s">
        <v>6</v>
      </c>
      <c r="B28" s="30">
        <v>2452.5500000000002</v>
      </c>
    </row>
    <row r="29" spans="1:2">
      <c r="A29" s="19" t="s">
        <v>5</v>
      </c>
      <c r="B29" s="31">
        <v>2306.85</v>
      </c>
    </row>
    <row r="30" spans="1:2">
      <c r="A30" s="19" t="s">
        <v>4</v>
      </c>
      <c r="B30" s="23">
        <v>218.54</v>
      </c>
    </row>
    <row r="31" spans="1:2">
      <c r="A31" s="19" t="s">
        <v>7</v>
      </c>
      <c r="B31" s="32">
        <v>898.46</v>
      </c>
    </row>
    <row r="32" spans="1:2">
      <c r="A32" s="19" t="s">
        <v>25</v>
      </c>
      <c r="B32" s="33">
        <v>6969.13</v>
      </c>
    </row>
    <row r="33" spans="1:2">
      <c r="A33" s="19" t="s">
        <v>8</v>
      </c>
      <c r="B33" s="33">
        <v>9713.07</v>
      </c>
    </row>
    <row r="34" spans="1:2">
      <c r="A34" s="26" t="s">
        <v>15</v>
      </c>
      <c r="B34" s="3">
        <f>SUM(B35)</f>
        <v>13387.25</v>
      </c>
    </row>
    <row r="35" spans="1:2">
      <c r="A35" s="19" t="s">
        <v>12</v>
      </c>
      <c r="B35" s="22">
        <v>13387.25</v>
      </c>
    </row>
    <row r="36" spans="1:2">
      <c r="A36" s="34" t="s">
        <v>16</v>
      </c>
      <c r="B36" s="6">
        <f>B20/B3*100</f>
        <v>37.324856454104207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54331.760414274126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9471.4584927577998</v>
      </c>
    </row>
    <row r="43" spans="1:2">
      <c r="A43" s="19" t="s">
        <v>2</v>
      </c>
      <c r="B43" s="39">
        <v>5750.7506482496001</v>
      </c>
    </row>
    <row r="44" spans="1:2">
      <c r="A44" s="19" t="s">
        <v>9</v>
      </c>
      <c r="B44" s="39">
        <v>4911.1777689340997</v>
      </c>
    </row>
    <row r="45" spans="1:2">
      <c r="A45" s="19" t="s">
        <v>10</v>
      </c>
      <c r="B45" s="39">
        <v>9053.8504168616</v>
      </c>
    </row>
    <row r="46" spans="1:2">
      <c r="A46" s="19" t="s">
        <v>6</v>
      </c>
      <c r="B46" s="39">
        <v>951.82406836486962</v>
      </c>
    </row>
    <row r="47" spans="1:2">
      <c r="A47" s="19" t="s">
        <v>5</v>
      </c>
      <c r="B47" s="39">
        <v>1384.5372777921527</v>
      </c>
    </row>
    <row r="48" spans="1:2">
      <c r="A48" s="19" t="s">
        <v>4</v>
      </c>
      <c r="B48" s="39">
        <v>110.80469932780234</v>
      </c>
    </row>
    <row r="49" spans="1:2" s="9" customFormat="1">
      <c r="A49" s="19" t="s">
        <v>7</v>
      </c>
      <c r="B49" s="39">
        <v>2075.5807644527999</v>
      </c>
    </row>
    <row r="50" spans="1:2" s="9" customFormat="1">
      <c r="A50" s="19" t="s">
        <v>25</v>
      </c>
      <c r="B50" s="39">
        <v>9821.4592560545007</v>
      </c>
    </row>
    <row r="51" spans="1:2" s="9" customFormat="1">
      <c r="A51" s="19" t="s">
        <v>8</v>
      </c>
      <c r="B51" s="39">
        <v>10800.317021478901</v>
      </c>
    </row>
    <row r="52" spans="1:2">
      <c r="A52" s="34" t="s">
        <v>18</v>
      </c>
      <c r="B52" s="10">
        <f>SUM(B42:B51)</f>
        <v>54331.760414274126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-4139.4804142741268</v>
      </c>
    </row>
    <row r="60" spans="1:2">
      <c r="A60" s="24" t="s">
        <v>24</v>
      </c>
      <c r="B60" s="14">
        <f>B35-B55</f>
        <v>13387.25</v>
      </c>
    </row>
    <row r="61" spans="1:2" ht="25.5" customHeight="1">
      <c r="A61" s="24" t="s">
        <v>27</v>
      </c>
      <c r="B61" s="13">
        <v>106761.46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1.5" customHeight="1">
      <c r="A1" s="42" t="s">
        <v>35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212640.2</v>
      </c>
    </row>
    <row r="4" spans="1:2">
      <c r="A4" s="44"/>
      <c r="B4" s="45"/>
    </row>
    <row r="5" spans="1:2">
      <c r="A5" s="18" t="s">
        <v>1</v>
      </c>
      <c r="B5" s="2">
        <f>SUM(B6:B16)</f>
        <v>171478.69</v>
      </c>
    </row>
    <row r="6" spans="1:2">
      <c r="A6" s="19"/>
      <c r="B6" s="20"/>
    </row>
    <row r="7" spans="1:2">
      <c r="A7" s="19" t="s">
        <v>3</v>
      </c>
      <c r="B7" s="20">
        <v>27202.23</v>
      </c>
    </row>
    <row r="8" spans="1:2">
      <c r="A8" s="19" t="s">
        <v>2</v>
      </c>
      <c r="B8" s="20">
        <v>22075.66</v>
      </c>
    </row>
    <row r="9" spans="1:2">
      <c r="A9" s="19" t="s">
        <v>9</v>
      </c>
      <c r="B9" s="20">
        <v>14228.86</v>
      </c>
    </row>
    <row r="10" spans="1:2">
      <c r="A10" s="19" t="s">
        <v>10</v>
      </c>
      <c r="B10" s="20">
        <v>24482.01</v>
      </c>
    </row>
    <row r="11" spans="1:2">
      <c r="A11" s="19" t="s">
        <v>6</v>
      </c>
      <c r="B11" s="20">
        <v>10776.27</v>
      </c>
    </row>
    <row r="12" spans="1:2">
      <c r="A12" s="19" t="s">
        <v>5</v>
      </c>
      <c r="B12" s="20">
        <v>9311.5300000000007</v>
      </c>
    </row>
    <row r="13" spans="1:2">
      <c r="A13" s="19" t="s">
        <v>4</v>
      </c>
      <c r="B13" s="20">
        <v>732.37</v>
      </c>
    </row>
    <row r="14" spans="1:2">
      <c r="A14" s="19" t="s">
        <v>7</v>
      </c>
      <c r="B14" s="21">
        <v>4394.21</v>
      </c>
    </row>
    <row r="15" spans="1:2">
      <c r="A15" s="19" t="s">
        <v>25</v>
      </c>
      <c r="B15" s="22">
        <v>26574.49</v>
      </c>
    </row>
    <row r="16" spans="1:2">
      <c r="A16" s="19" t="s">
        <v>8</v>
      </c>
      <c r="B16" s="23">
        <v>31701.06</v>
      </c>
    </row>
    <row r="17" spans="1:2">
      <c r="A17" s="18" t="s">
        <v>11</v>
      </c>
      <c r="B17" s="3">
        <f>SUM(B18)</f>
        <v>41161.51</v>
      </c>
    </row>
    <row r="18" spans="1:2">
      <c r="A18" s="19" t="s">
        <v>12</v>
      </c>
      <c r="B18" s="22">
        <v>41161.51</v>
      </c>
    </row>
    <row r="19" spans="1:2">
      <c r="A19" s="24"/>
      <c r="B19" s="25"/>
    </row>
    <row r="20" spans="1:2">
      <c r="A20" s="43" t="s">
        <v>13</v>
      </c>
      <c r="B20" s="45">
        <f>B22+B34</f>
        <v>190038.5</v>
      </c>
    </row>
    <row r="21" spans="1:2">
      <c r="A21" s="43"/>
      <c r="B21" s="45"/>
    </row>
    <row r="22" spans="1:2">
      <c r="A22" s="26" t="s">
        <v>14</v>
      </c>
      <c r="B22" s="3">
        <f>SUM(B23:B33)</f>
        <v>164229.76000000001</v>
      </c>
    </row>
    <row r="23" spans="1:2">
      <c r="A23" s="19"/>
      <c r="B23" s="27"/>
    </row>
    <row r="24" spans="1:2">
      <c r="A24" s="19" t="s">
        <v>3</v>
      </c>
      <c r="B24" s="21">
        <v>26052.31</v>
      </c>
    </row>
    <row r="25" spans="1:2">
      <c r="A25" s="19" t="s">
        <v>2</v>
      </c>
      <c r="B25" s="22">
        <v>21142.45</v>
      </c>
    </row>
    <row r="26" spans="1:2">
      <c r="A26" s="19" t="s">
        <v>9</v>
      </c>
      <c r="B26" s="28">
        <v>13627.36</v>
      </c>
    </row>
    <row r="27" spans="1:2">
      <c r="A27" s="19" t="s">
        <v>10</v>
      </c>
      <c r="B27" s="29">
        <v>23447.08</v>
      </c>
    </row>
    <row r="28" spans="1:2">
      <c r="A28" s="19" t="s">
        <v>6</v>
      </c>
      <c r="B28" s="30">
        <v>10320.719999999999</v>
      </c>
    </row>
    <row r="29" spans="1:2">
      <c r="A29" s="19" t="s">
        <v>5</v>
      </c>
      <c r="B29" s="31">
        <v>8917.91</v>
      </c>
    </row>
    <row r="30" spans="1:2">
      <c r="A30" s="19" t="s">
        <v>4</v>
      </c>
      <c r="B30" s="23">
        <v>701.41</v>
      </c>
    </row>
    <row r="31" spans="1:2">
      <c r="A31" s="19" t="s">
        <v>7</v>
      </c>
      <c r="B31" s="32">
        <v>4208.45</v>
      </c>
    </row>
    <row r="32" spans="1:2">
      <c r="A32" s="19" t="s">
        <v>25</v>
      </c>
      <c r="B32" s="33">
        <v>25451.11</v>
      </c>
    </row>
    <row r="33" spans="1:2">
      <c r="A33" s="19" t="s">
        <v>8</v>
      </c>
      <c r="B33" s="33">
        <v>30360.959999999999</v>
      </c>
    </row>
    <row r="34" spans="1:2">
      <c r="A34" s="26" t="s">
        <v>15</v>
      </c>
      <c r="B34" s="3">
        <f>SUM(B35)</f>
        <v>25808.74</v>
      </c>
    </row>
    <row r="35" spans="1:2">
      <c r="A35" s="19" t="s">
        <v>12</v>
      </c>
      <c r="B35" s="22">
        <v>25808.74</v>
      </c>
    </row>
    <row r="36" spans="1:2">
      <c r="A36" s="34" t="s">
        <v>16</v>
      </c>
      <c r="B36" s="6">
        <f>B20/B3*100</f>
        <v>89.370918575133018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183067.72542448642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18721.728665569299</v>
      </c>
    </row>
    <row r="43" spans="1:2">
      <c r="A43" s="19" t="s">
        <v>2</v>
      </c>
      <c r="B43" s="39">
        <v>18526.453537983802</v>
      </c>
    </row>
    <row r="44" spans="1:2">
      <c r="A44" s="19" t="s">
        <v>9</v>
      </c>
      <c r="B44" s="39">
        <v>15805.4438669258</v>
      </c>
    </row>
    <row r="45" spans="1:2">
      <c r="A45" s="19" t="s">
        <v>10</v>
      </c>
      <c r="B45" s="39">
        <v>26950.909740094601</v>
      </c>
    </row>
    <row r="46" spans="1:2">
      <c r="A46" s="19" t="s">
        <v>6</v>
      </c>
      <c r="B46" s="39">
        <v>817.408917492</v>
      </c>
    </row>
    <row r="47" spans="1:2">
      <c r="A47" s="19" t="s">
        <v>5</v>
      </c>
      <c r="B47" s="39">
        <v>1189.0150239755999</v>
      </c>
    </row>
    <row r="48" spans="1:2">
      <c r="A48" s="19" t="s">
        <v>4</v>
      </c>
      <c r="B48" s="39">
        <v>95.157027796281724</v>
      </c>
    </row>
    <row r="49" spans="1:2" s="9" customFormat="1">
      <c r="A49" s="19" t="s">
        <v>7</v>
      </c>
      <c r="B49" s="39">
        <v>9511.5040522343279</v>
      </c>
    </row>
    <row r="50" spans="1:2" s="9" customFormat="1">
      <c r="A50" s="19" t="s">
        <v>25</v>
      </c>
      <c r="B50" s="39">
        <v>45610.1180235957</v>
      </c>
    </row>
    <row r="51" spans="1:2" s="9" customFormat="1">
      <c r="A51" s="19" t="s">
        <v>8</v>
      </c>
      <c r="B51" s="39">
        <v>45839.986568818997</v>
      </c>
    </row>
    <row r="52" spans="1:2">
      <c r="A52" s="34" t="s">
        <v>18</v>
      </c>
      <c r="B52" s="10">
        <f>SUM(B42:B51)</f>
        <v>183067.72542448642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-18837.965424486407</v>
      </c>
    </row>
    <row r="60" spans="1:2">
      <c r="A60" s="24" t="s">
        <v>24</v>
      </c>
      <c r="B60" s="14">
        <f>B35-B55</f>
        <v>25808.74</v>
      </c>
    </row>
    <row r="61" spans="1:2" ht="25.5" customHeight="1">
      <c r="A61" s="24" t="s">
        <v>27</v>
      </c>
      <c r="B61" s="13">
        <v>79185.710000000006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2" t="s">
        <v>116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179716.64</v>
      </c>
    </row>
    <row r="4" spans="1:2">
      <c r="A4" s="44"/>
      <c r="B4" s="45"/>
    </row>
    <row r="5" spans="1:2">
      <c r="A5" s="18" t="s">
        <v>1</v>
      </c>
      <c r="B5" s="2">
        <f>SUM(B6:B16)</f>
        <v>140055.07</v>
      </c>
    </row>
    <row r="6" spans="1:2">
      <c r="A6" s="19"/>
      <c r="B6" s="20"/>
    </row>
    <row r="7" spans="1:2">
      <c r="A7" s="19" t="s">
        <v>3</v>
      </c>
      <c r="B7" s="20">
        <v>28119.43</v>
      </c>
    </row>
    <row r="8" spans="1:2">
      <c r="A8" s="19" t="s">
        <v>2</v>
      </c>
      <c r="B8" s="20">
        <v>13890.32</v>
      </c>
    </row>
    <row r="9" spans="1:2">
      <c r="A9" s="19" t="s">
        <v>9</v>
      </c>
      <c r="B9" s="20">
        <v>15245.47</v>
      </c>
    </row>
    <row r="10" spans="1:2">
      <c r="A10" s="19" t="s">
        <v>10</v>
      </c>
      <c r="B10" s="20">
        <v>19852.990000000002</v>
      </c>
    </row>
    <row r="11" spans="1:2">
      <c r="A11" s="19" t="s">
        <v>6</v>
      </c>
      <c r="B11" s="20">
        <v>6843.52</v>
      </c>
    </row>
    <row r="12" spans="1:2">
      <c r="A12" s="19" t="s">
        <v>5</v>
      </c>
      <c r="B12" s="20">
        <v>6436.98</v>
      </c>
    </row>
    <row r="13" spans="1:2">
      <c r="A13" s="19" t="s">
        <v>4</v>
      </c>
      <c r="B13" s="20">
        <v>609.82000000000005</v>
      </c>
    </row>
    <row r="14" spans="1:2">
      <c r="A14" s="19" t="s">
        <v>7</v>
      </c>
      <c r="B14" s="21">
        <v>2507.0300000000002</v>
      </c>
    </row>
    <row r="15" spans="1:2">
      <c r="A15" s="19" t="s">
        <v>25</v>
      </c>
      <c r="B15" s="22">
        <v>19446.45</v>
      </c>
    </row>
    <row r="16" spans="1:2">
      <c r="A16" s="19" t="s">
        <v>8</v>
      </c>
      <c r="B16" s="23">
        <v>27103.06</v>
      </c>
    </row>
    <row r="17" spans="1:2">
      <c r="A17" s="18" t="s">
        <v>11</v>
      </c>
      <c r="B17" s="3">
        <f>SUM(B18)</f>
        <v>39661.57</v>
      </c>
    </row>
    <row r="18" spans="1:2">
      <c r="A18" s="19" t="s">
        <v>12</v>
      </c>
      <c r="B18" s="22">
        <v>39661.57</v>
      </c>
    </row>
    <row r="19" spans="1:2">
      <c r="A19" s="24"/>
      <c r="B19" s="25"/>
    </row>
    <row r="20" spans="1:2">
      <c r="A20" s="43" t="s">
        <v>13</v>
      </c>
      <c r="B20" s="45">
        <f>B22+B34</f>
        <v>51938.229999999996</v>
      </c>
    </row>
    <row r="21" spans="1:2">
      <c r="A21" s="43"/>
      <c r="B21" s="45"/>
    </row>
    <row r="22" spans="1:2">
      <c r="A22" s="26" t="s">
        <v>14</v>
      </c>
      <c r="B22" s="3">
        <f>SUM(B23:B33)</f>
        <v>41130.879999999997</v>
      </c>
    </row>
    <row r="23" spans="1:2">
      <c r="A23" s="19"/>
      <c r="B23" s="27"/>
    </row>
    <row r="24" spans="1:2">
      <c r="A24" s="19" t="s">
        <v>3</v>
      </c>
      <c r="B24" s="21">
        <v>8258.01</v>
      </c>
    </row>
    <row r="25" spans="1:2">
      <c r="A25" s="19" t="s">
        <v>2</v>
      </c>
      <c r="B25" s="22">
        <v>4079.26</v>
      </c>
    </row>
    <row r="26" spans="1:2">
      <c r="A26" s="19" t="s">
        <v>9</v>
      </c>
      <c r="B26" s="28">
        <v>4477.24</v>
      </c>
    </row>
    <row r="27" spans="1:2">
      <c r="A27" s="19" t="s">
        <v>10</v>
      </c>
      <c r="B27" s="29">
        <v>5830.36</v>
      </c>
    </row>
    <row r="28" spans="1:2">
      <c r="A28" s="19" t="s">
        <v>6</v>
      </c>
      <c r="B28" s="30">
        <v>2009.78</v>
      </c>
    </row>
    <row r="29" spans="1:2">
      <c r="A29" s="19" t="s">
        <v>5</v>
      </c>
      <c r="B29" s="31">
        <v>1890.39</v>
      </c>
    </row>
    <row r="30" spans="1:2">
      <c r="A30" s="19" t="s">
        <v>4</v>
      </c>
      <c r="B30" s="23">
        <v>179.09</v>
      </c>
    </row>
    <row r="31" spans="1:2">
      <c r="A31" s="19" t="s">
        <v>7</v>
      </c>
      <c r="B31" s="32">
        <v>736.26</v>
      </c>
    </row>
    <row r="32" spans="1:2">
      <c r="A32" s="19" t="s">
        <v>25</v>
      </c>
      <c r="B32" s="33">
        <v>5710.96</v>
      </c>
    </row>
    <row r="33" spans="1:2">
      <c r="A33" s="19" t="s">
        <v>8</v>
      </c>
      <c r="B33" s="33">
        <v>7959.53</v>
      </c>
    </row>
    <row r="34" spans="1:2">
      <c r="A34" s="26" t="s">
        <v>15</v>
      </c>
      <c r="B34" s="3">
        <f>SUM(B35)</f>
        <v>10807.35</v>
      </c>
    </row>
    <row r="35" spans="1:2">
      <c r="A35" s="19" t="s">
        <v>12</v>
      </c>
      <c r="B35" s="22">
        <v>10807.35</v>
      </c>
    </row>
    <row r="36" spans="1:2">
      <c r="A36" s="34" t="s">
        <v>16</v>
      </c>
      <c r="B36" s="6">
        <f>B20/B3*100</f>
        <v>28.900067350469044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43280.349586881908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7355.9575375875002</v>
      </c>
    </row>
    <row r="43" spans="1:2">
      <c r="A43" s="19" t="s">
        <v>2</v>
      </c>
      <c r="B43" s="39">
        <v>4039.4906492404998</v>
      </c>
    </row>
    <row r="44" spans="1:2">
      <c r="A44" s="19" t="s">
        <v>9</v>
      </c>
      <c r="B44" s="39">
        <v>3291.1342152051002</v>
      </c>
    </row>
    <row r="45" spans="1:2">
      <c r="A45" s="19" t="s">
        <v>10</v>
      </c>
      <c r="B45" s="39">
        <v>5897.2585092186</v>
      </c>
    </row>
    <row r="46" spans="1:2">
      <c r="A46" s="19" t="s">
        <v>6</v>
      </c>
      <c r="B46" s="39">
        <v>848.41195229103255</v>
      </c>
    </row>
    <row r="47" spans="1:2">
      <c r="A47" s="19" t="s">
        <v>5</v>
      </c>
      <c r="B47" s="39">
        <v>1234.1124940129816</v>
      </c>
    </row>
    <row r="48" spans="1:2">
      <c r="A48" s="19" t="s">
        <v>4</v>
      </c>
      <c r="B48" s="39">
        <v>98.76618421849453</v>
      </c>
    </row>
    <row r="49" spans="1:2" s="9" customFormat="1">
      <c r="A49" s="19" t="s">
        <v>7</v>
      </c>
      <c r="B49" s="39">
        <v>872.26044332840002</v>
      </c>
    </row>
    <row r="50" spans="1:2" s="9" customFormat="1">
      <c r="A50" s="19" t="s">
        <v>25</v>
      </c>
      <c r="B50" s="39">
        <v>6581.4695262548003</v>
      </c>
    </row>
    <row r="51" spans="1:2" s="9" customFormat="1">
      <c r="A51" s="19" t="s">
        <v>8</v>
      </c>
      <c r="B51" s="39">
        <v>13061.488075524499</v>
      </c>
    </row>
    <row r="52" spans="1:2">
      <c r="A52" s="34" t="s">
        <v>18</v>
      </c>
      <c r="B52" s="10">
        <f>SUM(B42:B51)</f>
        <v>43280.349586881908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-2149.4695868819108</v>
      </c>
    </row>
    <row r="60" spans="1:2">
      <c r="A60" s="24" t="s">
        <v>24</v>
      </c>
      <c r="B60" s="14">
        <f>B35-B55</f>
        <v>10807.35</v>
      </c>
    </row>
    <row r="61" spans="1:2" ht="25.5" customHeight="1">
      <c r="A61" s="24" t="s">
        <v>27</v>
      </c>
      <c r="B61" s="13">
        <v>127778.41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2" t="s">
        <v>117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176128.58000000002</v>
      </c>
    </row>
    <row r="4" spans="1:2">
      <c r="A4" s="44"/>
      <c r="B4" s="45"/>
    </row>
    <row r="5" spans="1:2">
      <c r="A5" s="18" t="s">
        <v>1</v>
      </c>
      <c r="B5" s="2">
        <f>SUM(B6:B16)</f>
        <v>137604.53</v>
      </c>
    </row>
    <row r="6" spans="1:2">
      <c r="A6" s="19"/>
      <c r="B6" s="20"/>
    </row>
    <row r="7" spans="1:2">
      <c r="A7" s="19" t="s">
        <v>3</v>
      </c>
      <c r="B7" s="20">
        <v>27627.42</v>
      </c>
    </row>
    <row r="8" spans="1:2">
      <c r="A8" s="19" t="s">
        <v>2</v>
      </c>
      <c r="B8" s="20">
        <v>13647.28</v>
      </c>
    </row>
    <row r="9" spans="1:2">
      <c r="A9" s="19" t="s">
        <v>9</v>
      </c>
      <c r="B9" s="20">
        <v>14978.72</v>
      </c>
    </row>
    <row r="10" spans="1:2">
      <c r="A10" s="19" t="s">
        <v>10</v>
      </c>
      <c r="B10" s="20">
        <v>19505.63</v>
      </c>
    </row>
    <row r="11" spans="1:2">
      <c r="A11" s="19" t="s">
        <v>6</v>
      </c>
      <c r="B11" s="20">
        <v>6723.78</v>
      </c>
    </row>
    <row r="12" spans="1:2">
      <c r="A12" s="19" t="s">
        <v>5</v>
      </c>
      <c r="B12" s="20">
        <v>6324.35</v>
      </c>
    </row>
    <row r="13" spans="1:2">
      <c r="A13" s="19" t="s">
        <v>4</v>
      </c>
      <c r="B13" s="20">
        <v>599.15</v>
      </c>
    </row>
    <row r="14" spans="1:2">
      <c r="A14" s="19" t="s">
        <v>7</v>
      </c>
      <c r="B14" s="21">
        <v>2463.17</v>
      </c>
    </row>
    <row r="15" spans="1:2">
      <c r="A15" s="19" t="s">
        <v>25</v>
      </c>
      <c r="B15" s="22">
        <v>19106.189999999999</v>
      </c>
    </row>
    <row r="16" spans="1:2">
      <c r="A16" s="19" t="s">
        <v>8</v>
      </c>
      <c r="B16" s="23">
        <v>26628.84</v>
      </c>
    </row>
    <row r="17" spans="1:2">
      <c r="A17" s="18" t="s">
        <v>11</v>
      </c>
      <c r="B17" s="3">
        <f>SUM(B18)</f>
        <v>38524.050000000003</v>
      </c>
    </row>
    <row r="18" spans="1:2">
      <c r="A18" s="19" t="s">
        <v>12</v>
      </c>
      <c r="B18" s="22">
        <v>38524.050000000003</v>
      </c>
    </row>
    <row r="19" spans="1:2">
      <c r="A19" s="24"/>
      <c r="B19" s="25"/>
    </row>
    <row r="20" spans="1:2">
      <c r="A20" s="43" t="s">
        <v>13</v>
      </c>
      <c r="B20" s="45">
        <f>B22+B34</f>
        <v>36990.959999999999</v>
      </c>
    </row>
    <row r="21" spans="1:2">
      <c r="A21" s="43"/>
      <c r="B21" s="45"/>
    </row>
    <row r="22" spans="1:2">
      <c r="A22" s="26" t="s">
        <v>14</v>
      </c>
      <c r="B22" s="3">
        <f>SUM(B23:B33)</f>
        <v>29450.47</v>
      </c>
    </row>
    <row r="23" spans="1:2">
      <c r="A23" s="19"/>
      <c r="B23" s="27"/>
    </row>
    <row r="24" spans="1:2">
      <c r="A24" s="19" t="s">
        <v>3</v>
      </c>
      <c r="B24" s="21">
        <v>5912.89</v>
      </c>
    </row>
    <row r="25" spans="1:2">
      <c r="A25" s="19" t="s">
        <v>2</v>
      </c>
      <c r="B25" s="22">
        <v>2920.83</v>
      </c>
    </row>
    <row r="26" spans="1:2">
      <c r="A26" s="19" t="s">
        <v>9</v>
      </c>
      <c r="B26" s="28">
        <v>3205.79</v>
      </c>
    </row>
    <row r="27" spans="1:2">
      <c r="A27" s="19" t="s">
        <v>10</v>
      </c>
      <c r="B27" s="29">
        <v>4174.6400000000003</v>
      </c>
    </row>
    <row r="28" spans="1:2">
      <c r="A28" s="19" t="s">
        <v>6</v>
      </c>
      <c r="B28" s="30">
        <v>1439.04</v>
      </c>
    </row>
    <row r="29" spans="1:2">
      <c r="A29" s="19" t="s">
        <v>5</v>
      </c>
      <c r="B29" s="31">
        <v>1353.55</v>
      </c>
    </row>
    <row r="30" spans="1:2">
      <c r="A30" s="19" t="s">
        <v>4</v>
      </c>
      <c r="B30" s="23">
        <v>128.22999999999999</v>
      </c>
    </row>
    <row r="31" spans="1:2">
      <c r="A31" s="19" t="s">
        <v>7</v>
      </c>
      <c r="B31" s="32">
        <v>527.16999999999996</v>
      </c>
    </row>
    <row r="32" spans="1:2">
      <c r="A32" s="19" t="s">
        <v>25</v>
      </c>
      <c r="B32" s="33">
        <v>4089.16</v>
      </c>
    </row>
    <row r="33" spans="1:2">
      <c r="A33" s="19" t="s">
        <v>8</v>
      </c>
      <c r="B33" s="33">
        <v>5699.17</v>
      </c>
    </row>
    <row r="34" spans="1:2">
      <c r="A34" s="26" t="s">
        <v>15</v>
      </c>
      <c r="B34" s="3">
        <f>SUM(B35)</f>
        <v>7540.49</v>
      </c>
    </row>
    <row r="35" spans="1:2">
      <c r="A35" s="19" t="s">
        <v>12</v>
      </c>
      <c r="B35" s="22">
        <v>7540.49</v>
      </c>
    </row>
    <row r="36" spans="1:2">
      <c r="A36" s="34" t="s">
        <v>16</v>
      </c>
      <c r="B36" s="6">
        <f>B20/B3*100</f>
        <v>21.002247335440956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46001.787367528595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7615.1274753224998</v>
      </c>
    </row>
    <row r="43" spans="1:2">
      <c r="A43" s="19" t="s">
        <v>2</v>
      </c>
      <c r="B43" s="39">
        <v>4249.1370435415001</v>
      </c>
    </row>
    <row r="44" spans="1:2">
      <c r="A44" s="19" t="s">
        <v>9</v>
      </c>
      <c r="B44" s="39">
        <v>3489.6056864288998</v>
      </c>
    </row>
    <row r="45" spans="1:2">
      <c r="A45" s="19" t="s">
        <v>10</v>
      </c>
      <c r="B45" s="39">
        <v>6283.9724580633001</v>
      </c>
    </row>
    <row r="46" spans="1:2">
      <c r="A46" s="19" t="s">
        <v>6</v>
      </c>
      <c r="B46" s="39">
        <v>861.08096651123356</v>
      </c>
    </row>
    <row r="47" spans="1:2">
      <c r="A47" s="19" t="s">
        <v>5</v>
      </c>
      <c r="B47" s="39">
        <v>1252.5410282807484</v>
      </c>
    </row>
    <row r="48" spans="1:2">
      <c r="A48" s="19" t="s">
        <v>4</v>
      </c>
      <c r="B48" s="39">
        <v>100.24102222491371</v>
      </c>
    </row>
    <row r="49" spans="1:2" s="9" customFormat="1">
      <c r="A49" s="19" t="s">
        <v>7</v>
      </c>
      <c r="B49" s="39">
        <v>1019.6791679283</v>
      </c>
    </row>
    <row r="50" spans="1:2" s="9" customFormat="1">
      <c r="A50" s="19" t="s">
        <v>25</v>
      </c>
      <c r="B50" s="39">
        <v>6978.4005389693002</v>
      </c>
    </row>
    <row r="51" spans="1:2" s="9" customFormat="1">
      <c r="A51" s="19" t="s">
        <v>8</v>
      </c>
      <c r="B51" s="39">
        <v>14152.001980257901</v>
      </c>
    </row>
    <row r="52" spans="1:2">
      <c r="A52" s="34" t="s">
        <v>18</v>
      </c>
      <c r="B52" s="10">
        <f>SUM(B42:B51)</f>
        <v>46001.787367528595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-16551.317367528594</v>
      </c>
    </row>
    <row r="60" spans="1:2">
      <c r="A60" s="24" t="s">
        <v>24</v>
      </c>
      <c r="B60" s="14">
        <f>B35-B55</f>
        <v>7540.49</v>
      </c>
    </row>
    <row r="61" spans="1:2" ht="25.5" customHeight="1">
      <c r="A61" s="24" t="s">
        <v>27</v>
      </c>
      <c r="B61" s="13">
        <v>139137.62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2" t="s">
        <v>118</v>
      </c>
      <c r="B1" s="42"/>
    </row>
    <row r="2" spans="1:2">
      <c r="A2" s="1"/>
      <c r="B2" s="1"/>
    </row>
    <row r="3" spans="1:2">
      <c r="A3" s="43" t="s">
        <v>0</v>
      </c>
      <c r="B3" s="45">
        <f>B5+B17</f>
        <v>170768.52999999997</v>
      </c>
    </row>
    <row r="4" spans="1:2">
      <c r="A4" s="44"/>
      <c r="B4" s="45"/>
    </row>
    <row r="5" spans="1:2">
      <c r="A5" s="18" t="s">
        <v>1</v>
      </c>
      <c r="B5" s="2">
        <f>SUM(B6:B16)</f>
        <v>132581.91999999998</v>
      </c>
    </row>
    <row r="6" spans="1:2">
      <c r="A6" s="19"/>
      <c r="B6" s="20"/>
    </row>
    <row r="7" spans="1:2">
      <c r="A7" s="19" t="s">
        <v>3</v>
      </c>
      <c r="B7" s="20">
        <v>26619.01</v>
      </c>
    </row>
    <row r="8" spans="1:2">
      <c r="A8" s="19" t="s">
        <v>2</v>
      </c>
      <c r="B8" s="20">
        <v>13149.15</v>
      </c>
    </row>
    <row r="9" spans="1:2">
      <c r="A9" s="19" t="s">
        <v>9</v>
      </c>
      <c r="B9" s="20">
        <v>14432</v>
      </c>
    </row>
    <row r="10" spans="1:2">
      <c r="A10" s="19" t="s">
        <v>10</v>
      </c>
      <c r="B10" s="20">
        <v>18793.66</v>
      </c>
    </row>
    <row r="11" spans="1:2">
      <c r="A11" s="19" t="s">
        <v>6</v>
      </c>
      <c r="B11" s="20">
        <v>6478.36</v>
      </c>
    </row>
    <row r="12" spans="1:2">
      <c r="A12" s="19" t="s">
        <v>5</v>
      </c>
      <c r="B12" s="20">
        <v>6093.51</v>
      </c>
    </row>
    <row r="13" spans="1:2">
      <c r="A13" s="19" t="s">
        <v>4</v>
      </c>
      <c r="B13" s="20">
        <v>577.28</v>
      </c>
    </row>
    <row r="14" spans="1:2">
      <c r="A14" s="19" t="s">
        <v>7</v>
      </c>
      <c r="B14" s="21">
        <v>2373.2600000000002</v>
      </c>
    </row>
    <row r="15" spans="1:2">
      <c r="A15" s="19" t="s">
        <v>25</v>
      </c>
      <c r="B15" s="22">
        <v>18408.810000000001</v>
      </c>
    </row>
    <row r="16" spans="1:2">
      <c r="A16" s="19" t="s">
        <v>8</v>
      </c>
      <c r="B16" s="23">
        <v>25656.880000000001</v>
      </c>
    </row>
    <row r="17" spans="1:2">
      <c r="A17" s="18" t="s">
        <v>11</v>
      </c>
      <c r="B17" s="3">
        <f>SUM(B18)</f>
        <v>38186.61</v>
      </c>
    </row>
    <row r="18" spans="1:2">
      <c r="A18" s="19" t="s">
        <v>12</v>
      </c>
      <c r="B18" s="22">
        <v>38186.61</v>
      </c>
    </row>
    <row r="19" spans="1:2">
      <c r="A19" s="24"/>
      <c r="B19" s="25"/>
    </row>
    <row r="20" spans="1:2">
      <c r="A20" s="43" t="s">
        <v>13</v>
      </c>
      <c r="B20" s="45">
        <f>B22+B34</f>
        <v>51837.329999999994</v>
      </c>
    </row>
    <row r="21" spans="1:2">
      <c r="A21" s="43"/>
      <c r="B21" s="45"/>
    </row>
    <row r="22" spans="1:2">
      <c r="A22" s="26" t="s">
        <v>14</v>
      </c>
      <c r="B22" s="3">
        <f>SUM(B23:B33)</f>
        <v>40576.589999999997</v>
      </c>
    </row>
    <row r="23" spans="1:2">
      <c r="A23" s="19"/>
      <c r="B23" s="27"/>
    </row>
    <row r="24" spans="1:2">
      <c r="A24" s="19" t="s">
        <v>3</v>
      </c>
      <c r="B24" s="21">
        <v>8146.73</v>
      </c>
    </row>
    <row r="25" spans="1:2">
      <c r="A25" s="19" t="s">
        <v>2</v>
      </c>
      <c r="B25" s="22">
        <v>4024.29</v>
      </c>
    </row>
    <row r="26" spans="1:2">
      <c r="A26" s="19" t="s">
        <v>9</v>
      </c>
      <c r="B26" s="28">
        <v>4416.8999999999996</v>
      </c>
    </row>
    <row r="27" spans="1:2">
      <c r="A27" s="19" t="s">
        <v>10</v>
      </c>
      <c r="B27" s="29">
        <v>5751.78</v>
      </c>
    </row>
    <row r="28" spans="1:2">
      <c r="A28" s="19" t="s">
        <v>6</v>
      </c>
      <c r="B28" s="30">
        <v>1982.7</v>
      </c>
    </row>
    <row r="29" spans="1:2">
      <c r="A29" s="19" t="s">
        <v>5</v>
      </c>
      <c r="B29" s="31">
        <v>1864.91</v>
      </c>
    </row>
    <row r="30" spans="1:2">
      <c r="A30" s="19" t="s">
        <v>4</v>
      </c>
      <c r="B30" s="23">
        <v>176.68</v>
      </c>
    </row>
    <row r="31" spans="1:2">
      <c r="A31" s="19" t="s">
        <v>7</v>
      </c>
      <c r="B31" s="32">
        <v>726.33</v>
      </c>
    </row>
    <row r="32" spans="1:2">
      <c r="A32" s="19" t="s">
        <v>25</v>
      </c>
      <c r="B32" s="33">
        <v>5634</v>
      </c>
    </row>
    <row r="33" spans="1:2">
      <c r="A33" s="19" t="s">
        <v>8</v>
      </c>
      <c r="B33" s="33">
        <v>7852.27</v>
      </c>
    </row>
    <row r="34" spans="1:2">
      <c r="A34" s="26" t="s">
        <v>15</v>
      </c>
      <c r="B34" s="3">
        <f>SUM(B35)</f>
        <v>11260.74</v>
      </c>
    </row>
    <row r="35" spans="1:2">
      <c r="A35" s="19" t="s">
        <v>12</v>
      </c>
      <c r="B35" s="22">
        <v>11260.74</v>
      </c>
    </row>
    <row r="36" spans="1:2">
      <c r="A36" s="34" t="s">
        <v>16</v>
      </c>
      <c r="B36" s="6">
        <f>B20/B3*100</f>
        <v>30.355317809434794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3" t="s">
        <v>17</v>
      </c>
      <c r="B39" s="45">
        <f>B52+B55</f>
        <v>40000.441004662905</v>
      </c>
    </row>
    <row r="40" spans="1:2">
      <c r="A40" s="43"/>
      <c r="B40" s="45"/>
    </row>
    <row r="41" spans="1:2">
      <c r="A41" s="40" t="s">
        <v>14</v>
      </c>
      <c r="B41" s="40"/>
    </row>
    <row r="42" spans="1:2">
      <c r="A42" s="19" t="s">
        <v>3</v>
      </c>
      <c r="B42" s="39">
        <v>7313.8160842972002</v>
      </c>
    </row>
    <row r="43" spans="1:2">
      <c r="A43" s="19" t="s">
        <v>2</v>
      </c>
      <c r="B43" s="39">
        <v>4005.4018046388001</v>
      </c>
    </row>
    <row r="44" spans="1:2">
      <c r="A44" s="19" t="s">
        <v>9</v>
      </c>
      <c r="B44" s="39">
        <v>3258.8624312663001</v>
      </c>
    </row>
    <row r="45" spans="1:2">
      <c r="A45" s="19" t="s">
        <v>10</v>
      </c>
      <c r="B45" s="39">
        <v>5834.3781923332999</v>
      </c>
    </row>
    <row r="46" spans="1:2">
      <c r="A46" s="19" t="s">
        <v>6</v>
      </c>
      <c r="B46" s="39">
        <v>846.35194997880467</v>
      </c>
    </row>
    <row r="47" spans="1:2">
      <c r="A47" s="19" t="s">
        <v>5</v>
      </c>
      <c r="B47" s="39">
        <v>1231.1159843759463</v>
      </c>
    </row>
    <row r="48" spans="1:2">
      <c r="A48" s="19" t="s">
        <v>4</v>
      </c>
      <c r="B48" s="39">
        <v>98.526373160540189</v>
      </c>
    </row>
    <row r="49" spans="1:2" s="9" customFormat="1">
      <c r="A49" s="19" t="s">
        <v>7</v>
      </c>
      <c r="B49" s="39">
        <v>848.28991900321</v>
      </c>
    </row>
    <row r="50" spans="1:2" s="9" customFormat="1">
      <c r="A50" s="19" t="s">
        <v>25</v>
      </c>
      <c r="B50" s="39">
        <v>6516.9278981711004</v>
      </c>
    </row>
    <row r="51" spans="1:2" s="9" customFormat="1">
      <c r="A51" s="19" t="s">
        <v>8</v>
      </c>
      <c r="B51" s="39">
        <v>10046.770367437701</v>
      </c>
    </row>
    <row r="52" spans="1:2">
      <c r="A52" s="34" t="s">
        <v>18</v>
      </c>
      <c r="B52" s="10">
        <f>SUM(B42:B51)</f>
        <v>40000.441004662905</v>
      </c>
    </row>
    <row r="53" spans="1:2">
      <c r="A53" s="40" t="s">
        <v>15</v>
      </c>
      <c r="B53" s="40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1" t="s">
        <v>20</v>
      </c>
      <c r="B58" s="41"/>
    </row>
    <row r="59" spans="1:2">
      <c r="A59" s="24" t="s">
        <v>23</v>
      </c>
      <c r="B59" s="13">
        <f>B22-B52</f>
        <v>576.14899533709104</v>
      </c>
    </row>
    <row r="60" spans="1:2">
      <c r="A60" s="24" t="s">
        <v>24</v>
      </c>
      <c r="B60" s="14">
        <f>B35-B55</f>
        <v>11260.74</v>
      </c>
    </row>
    <row r="61" spans="1:2" ht="25.5" customHeight="1">
      <c r="A61" s="24" t="s">
        <v>27</v>
      </c>
      <c r="B61" s="13">
        <v>118931.2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92</vt:i4>
      </vt:variant>
    </vt:vector>
  </HeadingPairs>
  <TitlesOfParts>
    <vt:vector size="92" baseType="lpstr">
      <vt:lpstr>д.1</vt:lpstr>
      <vt:lpstr>д.2</vt:lpstr>
      <vt:lpstr>д.3</vt:lpstr>
      <vt:lpstr>д.4</vt:lpstr>
      <vt:lpstr>д.7</vt:lpstr>
      <vt:lpstr>д.8</vt:lpstr>
      <vt:lpstr>д.9</vt:lpstr>
      <vt:lpstr>д.10</vt:lpstr>
      <vt:lpstr>д.11</vt:lpstr>
      <vt:lpstr>д.12</vt:lpstr>
      <vt:lpstr>д.13</vt:lpstr>
      <vt:lpstr>д.14</vt:lpstr>
      <vt:lpstr>д.15</vt:lpstr>
      <vt:lpstr>д.16</vt:lpstr>
      <vt:lpstr>д.17</vt:lpstr>
      <vt:lpstr>д.18</vt:lpstr>
      <vt:lpstr>д.19</vt:lpstr>
      <vt:lpstr>д.20</vt:lpstr>
      <vt:lpstr>д.21</vt:lpstr>
      <vt:lpstr>д.22</vt:lpstr>
      <vt:lpstr>д.23</vt:lpstr>
      <vt:lpstr>д.24</vt:lpstr>
      <vt:lpstr>д.25</vt:lpstr>
      <vt:lpstr>д.26</vt:lpstr>
      <vt:lpstr>д.27</vt:lpstr>
      <vt:lpstr>д.28</vt:lpstr>
      <vt:lpstr>д.29</vt:lpstr>
      <vt:lpstr>д.30</vt:lpstr>
      <vt:lpstr>д.31</vt:lpstr>
      <vt:lpstr>д.32</vt:lpstr>
      <vt:lpstr>д.33</vt:lpstr>
      <vt:lpstr>д.34</vt:lpstr>
      <vt:lpstr>д.35</vt:lpstr>
      <vt:lpstr>д.36</vt:lpstr>
      <vt:lpstr>д.37</vt:lpstr>
      <vt:lpstr>д.38</vt:lpstr>
      <vt:lpstr>д.39</vt:lpstr>
      <vt:lpstr>д.40</vt:lpstr>
      <vt:lpstr>д.41</vt:lpstr>
      <vt:lpstr>д.49</vt:lpstr>
      <vt:lpstr>д.50</vt:lpstr>
      <vt:lpstr>д.51</vt:lpstr>
      <vt:lpstr>д.52</vt:lpstr>
      <vt:lpstr>д.53</vt:lpstr>
      <vt:lpstr>д.54</vt:lpstr>
      <vt:lpstr>д.55</vt:lpstr>
      <vt:lpstr>д.56</vt:lpstr>
      <vt:lpstr>д.57</vt:lpstr>
      <vt:lpstr>д.58</vt:lpstr>
      <vt:lpstr>д.59</vt:lpstr>
      <vt:lpstr>д.60</vt:lpstr>
      <vt:lpstr>д.61</vt:lpstr>
      <vt:lpstr>д.62</vt:lpstr>
      <vt:lpstr>д.63</vt:lpstr>
      <vt:lpstr>д.64</vt:lpstr>
      <vt:lpstr>д.65</vt:lpstr>
      <vt:lpstr>д.66</vt:lpstr>
      <vt:lpstr>д.67</vt:lpstr>
      <vt:lpstr>д.68</vt:lpstr>
      <vt:lpstr>д.69</vt:lpstr>
      <vt:lpstr>д.70</vt:lpstr>
      <vt:lpstr>д.71</vt:lpstr>
      <vt:lpstr>д.72</vt:lpstr>
      <vt:lpstr>д.73</vt:lpstr>
      <vt:lpstr>д.74</vt:lpstr>
      <vt:lpstr>д.75</vt:lpstr>
      <vt:lpstr>д.76</vt:lpstr>
      <vt:lpstr>д.77</vt:lpstr>
      <vt:lpstr>д.78</vt:lpstr>
      <vt:lpstr>д.79</vt:lpstr>
      <vt:lpstr>д.80</vt:lpstr>
      <vt:lpstr>д.81</vt:lpstr>
      <vt:lpstr>д.82</vt:lpstr>
      <vt:lpstr>д.83</vt:lpstr>
      <vt:lpstr>д.84</vt:lpstr>
      <vt:lpstr>д.85</vt:lpstr>
      <vt:lpstr>д.86</vt:lpstr>
      <vt:lpstr>д.87</vt:lpstr>
      <vt:lpstr>д.88</vt:lpstr>
      <vt:lpstr>д.89</vt:lpstr>
      <vt:lpstr>д.90</vt:lpstr>
      <vt:lpstr>д.91</vt:lpstr>
      <vt:lpstr>д.92</vt:lpstr>
      <vt:lpstr>д.93</vt:lpstr>
      <vt:lpstr>д.104</vt:lpstr>
      <vt:lpstr>д.105</vt:lpstr>
      <vt:lpstr>д.106</vt:lpstr>
      <vt:lpstr>д.107</vt:lpstr>
      <vt:lpstr>д.108</vt:lpstr>
      <vt:lpstr>д.109</vt:lpstr>
      <vt:lpstr>д.110</vt:lpstr>
      <vt:lpstr>д.111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2014-04-29T08:11:16Z</dcterms:modified>
</cp:coreProperties>
</file>